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!MyFiles!\Спорт\_SFR\20230921-25-ЧР\"/>
    </mc:Choice>
  </mc:AlternateContent>
  <bookViews>
    <workbookView xWindow="0" yWindow="0" windowWidth="11460" windowHeight="5352" activeTab="2"/>
  </bookViews>
  <sheets>
    <sheet name="20230922" sheetId="5" r:id="rId1"/>
    <sheet name="20230923" sheetId="7" r:id="rId2"/>
    <sheet name="Командник" sheetId="6" r:id="rId3"/>
  </sheets>
  <calcPr calcId="152511"/>
</workbook>
</file>

<file path=xl/calcChain.xml><?xml version="1.0" encoding="utf-8"?>
<calcChain xmlns="http://schemas.openxmlformats.org/spreadsheetml/2006/main">
  <c r="G22" i="6" l="1"/>
  <c r="G21" i="6"/>
  <c r="G23" i="6"/>
  <c r="G24" i="6"/>
  <c r="G25" i="6"/>
  <c r="G26" i="6"/>
  <c r="G27" i="6"/>
  <c r="G29" i="6"/>
  <c r="G28" i="6"/>
  <c r="G33" i="6"/>
  <c r="G30" i="6"/>
  <c r="G35" i="6"/>
  <c r="G32" i="6"/>
  <c r="G31" i="6"/>
  <c r="G39" i="6"/>
  <c r="G40" i="6"/>
  <c r="G34" i="6"/>
  <c r="G38" i="6"/>
  <c r="G41" i="6"/>
  <c r="G36" i="6"/>
  <c r="G37" i="6"/>
  <c r="G42" i="6"/>
  <c r="G43" i="6"/>
  <c r="G20" i="6"/>
  <c r="G4" i="6"/>
  <c r="G5" i="6"/>
  <c r="G8" i="6"/>
  <c r="G7" i="6"/>
  <c r="G9" i="6"/>
  <c r="G10" i="6"/>
  <c r="G6" i="6"/>
  <c r="G11" i="6"/>
  <c r="G13" i="6"/>
  <c r="G14" i="6"/>
  <c r="G12" i="6"/>
  <c r="G15" i="6"/>
  <c r="G16" i="6"/>
  <c r="G3" i="6"/>
  <c r="H95" i="7" l="1"/>
  <c r="H41" i="7"/>
</calcChain>
</file>

<file path=xl/sharedStrings.xml><?xml version="1.0" encoding="utf-8"?>
<sst xmlns="http://schemas.openxmlformats.org/spreadsheetml/2006/main" count="875" uniqueCount="178">
  <si>
    <t>Калинина Вероника</t>
  </si>
  <si>
    <t>Владимирская обл.</t>
  </si>
  <si>
    <t>МС</t>
  </si>
  <si>
    <t>Рудная Анастасия</t>
  </si>
  <si>
    <t>МСМК</t>
  </si>
  <si>
    <t>Новикова Юлия</t>
  </si>
  <si>
    <t>Новгородская обл.</t>
  </si>
  <si>
    <t>Дворянская Анна</t>
  </si>
  <si>
    <t>Самарская обл.</t>
  </si>
  <si>
    <t>Войтова Александра</t>
  </si>
  <si>
    <t>Воронежская обл.</t>
  </si>
  <si>
    <t>Никитина Екатерина</t>
  </si>
  <si>
    <t>Пензина Ксения</t>
  </si>
  <si>
    <t>Нижегородская обл.</t>
  </si>
  <si>
    <t>Миронова Светлана</t>
  </si>
  <si>
    <t>Ефимова Наталья</t>
  </si>
  <si>
    <t>Московская обл.</t>
  </si>
  <si>
    <t>Ботова Анастасия</t>
  </si>
  <si>
    <t>Ленинградская обл.</t>
  </si>
  <si>
    <t>Гладилкина Олеся</t>
  </si>
  <si>
    <t>Григорьева Анастасия</t>
  </si>
  <si>
    <t>Белгородская обл.</t>
  </si>
  <si>
    <t>Темякова Нина</t>
  </si>
  <si>
    <t>Ботова Елизавета</t>
  </si>
  <si>
    <t>Орлова Надежда</t>
  </si>
  <si>
    <t>Тульская обл.</t>
  </si>
  <si>
    <t>Якушева Юлия</t>
  </si>
  <si>
    <t>Смоленская обл.</t>
  </si>
  <si>
    <t>Трубкина Марина</t>
  </si>
  <si>
    <t>г. Москва</t>
  </si>
  <si>
    <t>Сафронова Анна</t>
  </si>
  <si>
    <t>Райкова Светлана</t>
  </si>
  <si>
    <t>Санкт-Петербург</t>
  </si>
  <si>
    <t>Малышева Злата</t>
  </si>
  <si>
    <t>Бородулина Ольга</t>
  </si>
  <si>
    <t>Усова Юлия</t>
  </si>
  <si>
    <t>Никольская Алёна</t>
  </si>
  <si>
    <t>Бесхмельнова Ксения</t>
  </si>
  <si>
    <t>Ситдикова Алия</t>
  </si>
  <si>
    <t>Новикова Мария</t>
  </si>
  <si>
    <t>Грибанова Татьяна</t>
  </si>
  <si>
    <t>Найдионова Антонина</t>
  </si>
  <si>
    <t>Чумоватова Анна</t>
  </si>
  <si>
    <t>Бевза Татьяна</t>
  </si>
  <si>
    <t>Репенко Диана</t>
  </si>
  <si>
    <t>Кремена Евгения</t>
  </si>
  <si>
    <t>Сомова Инна</t>
  </si>
  <si>
    <t>Державина Анна</t>
  </si>
  <si>
    <t>Маслова Евгения</t>
  </si>
  <si>
    <t>КМС</t>
  </si>
  <si>
    <t>Молданова Мария</t>
  </si>
  <si>
    <t>Мурманская обл.</t>
  </si>
  <si>
    <t>I</t>
  </si>
  <si>
    <t>Растегаева Елизавета</t>
  </si>
  <si>
    <t>Иванова Евгения</t>
  </si>
  <si>
    <t>Иванова Арина</t>
  </si>
  <si>
    <t>Тихомирова Елизавета</t>
  </si>
  <si>
    <t>Дроздович Марина</t>
  </si>
  <si>
    <t>Мускатина Анна</t>
  </si>
  <si>
    <t>Респ. Карелия</t>
  </si>
  <si>
    <t>Меньшакова Антонина</t>
  </si>
  <si>
    <t>№п/п</t>
  </si>
  <si>
    <t>Фамилия, имя</t>
  </si>
  <si>
    <t>Коллектив</t>
  </si>
  <si>
    <t>Квал</t>
  </si>
  <si>
    <t>Номер</t>
  </si>
  <si>
    <t>ГР</t>
  </si>
  <si>
    <t>Тутынин Марк</t>
  </si>
  <si>
    <t>Годлевский Евгений</t>
  </si>
  <si>
    <t>Егоров Павел</t>
  </si>
  <si>
    <t>Новиков Валентин</t>
  </si>
  <si>
    <t>Асмолов Алексей</t>
  </si>
  <si>
    <t>Респ. Крым</t>
  </si>
  <si>
    <t>Иванов Павел</t>
  </si>
  <si>
    <t>Ухванов Андрей</t>
  </si>
  <si>
    <t>Цветков Дмитрий</t>
  </si>
  <si>
    <t>Каппаров Кирилл</t>
  </si>
  <si>
    <t>Козырев Андрей</t>
  </si>
  <si>
    <t>Данчишен Даниил</t>
  </si>
  <si>
    <t>Логинов Владислав</t>
  </si>
  <si>
    <t>Курносов Никита</t>
  </si>
  <si>
    <t>Папазов Арсений</t>
  </si>
  <si>
    <t>Кудрявцев Николай</t>
  </si>
  <si>
    <t>Храмов Андрей</t>
  </si>
  <si>
    <t>Наконечный Дмитрий</t>
  </si>
  <si>
    <t>Калининградская обл.</t>
  </si>
  <si>
    <t>Коляда Ставрий</t>
  </si>
  <si>
    <t>Краснодарский край</t>
  </si>
  <si>
    <t>Потылицын Иван</t>
  </si>
  <si>
    <t>Александров Степан</t>
  </si>
  <si>
    <t>Поляков Дмитрий</t>
  </si>
  <si>
    <t>Гришман Денис</t>
  </si>
  <si>
    <t>Минаков Александр</t>
  </si>
  <si>
    <t>Родионов Богдан</t>
  </si>
  <si>
    <t>Яганов Алексей</t>
  </si>
  <si>
    <t>Крылов Дмитрий</t>
  </si>
  <si>
    <t>Тверская обл.</t>
  </si>
  <si>
    <t>Шувалов Андрей</t>
  </si>
  <si>
    <t>Степанов Дмитрий</t>
  </si>
  <si>
    <t>Степанов Никита</t>
  </si>
  <si>
    <t>Сухарев Петр</t>
  </si>
  <si>
    <t>Масный Юрий</t>
  </si>
  <si>
    <t>Козявин Валентин</t>
  </si>
  <si>
    <t>Приморский край</t>
  </si>
  <si>
    <t>Рогов Илья</t>
  </si>
  <si>
    <t>Ивановская обл.</t>
  </si>
  <si>
    <t>Новиков Павел</t>
  </si>
  <si>
    <t>Комаров Кирилл</t>
  </si>
  <si>
    <t>Сидоров Александр</t>
  </si>
  <si>
    <t>Бордюков Антон</t>
  </si>
  <si>
    <t>Гуменников Александр</t>
  </si>
  <si>
    <t>Вартанян Дмитрий</t>
  </si>
  <si>
    <t>Зузов Тимофей</t>
  </si>
  <si>
    <t>Тетиков Даниил</t>
  </si>
  <si>
    <t>Шубин Андрей</t>
  </si>
  <si>
    <t>Трегубов Владимир</t>
  </si>
  <si>
    <t>Шабалин Роман</t>
  </si>
  <si>
    <t>Карпов Алексей</t>
  </si>
  <si>
    <t>Горин Михаил</t>
  </si>
  <si>
    <t>Хасанов Артём</t>
  </si>
  <si>
    <t>Долинин Владимир</t>
  </si>
  <si>
    <t>Пикинский Андрей</t>
  </si>
  <si>
    <t>Малыгин Александр</t>
  </si>
  <si>
    <t>Умрихин Сергей</t>
  </si>
  <si>
    <t>Курская обл.</t>
  </si>
  <si>
    <t>Плис Святослав</t>
  </si>
  <si>
    <t>Храмов Тимофей</t>
  </si>
  <si>
    <t>Качурин Алексей</t>
  </si>
  <si>
    <t>Хохлов Данила</t>
  </si>
  <si>
    <t>Бровин Алексей</t>
  </si>
  <si>
    <t>Кучменко Иван</t>
  </si>
  <si>
    <t>Зноев Николай</t>
  </si>
  <si>
    <t>Глазунов Денис</t>
  </si>
  <si>
    <t>Добрынин Сергей</t>
  </si>
  <si>
    <t>Челябинская обл.</t>
  </si>
  <si>
    <t>Масловский Дмитрий</t>
  </si>
  <si>
    <t>Дедков Александр</t>
  </si>
  <si>
    <t>Агафонов Алексей</t>
  </si>
  <si>
    <t>Красноярский край</t>
  </si>
  <si>
    <t>Яксанов Дмитрий</t>
  </si>
  <si>
    <t>Девятов Владислав</t>
  </si>
  <si>
    <t>Асмолов Александр</t>
  </si>
  <si>
    <t>Алиев Роман</t>
  </si>
  <si>
    <t>Бураго Алексей</t>
  </si>
  <si>
    <t>Тихонов Дмитрий</t>
  </si>
  <si>
    <t>Потапов Денис</t>
  </si>
  <si>
    <t>Агафонцев Юрий</t>
  </si>
  <si>
    <t>Волков Петр</t>
  </si>
  <si>
    <t>Калинин Олег</t>
  </si>
  <si>
    <t>Савельев Григорий</t>
  </si>
  <si>
    <t>Калужская обл.</t>
  </si>
  <si>
    <t>Йордан Айвар</t>
  </si>
  <si>
    <t>Гринин Владимир</t>
  </si>
  <si>
    <t>Волгоградская обл.</t>
  </si>
  <si>
    <t>Пашкевич Роман</t>
  </si>
  <si>
    <t>Меньшаков Дмитрий</t>
  </si>
  <si>
    <t>Маятский Кирилл</t>
  </si>
  <si>
    <t>Ананьев Дмитрий</t>
  </si>
  <si>
    <t>Место</t>
  </si>
  <si>
    <t>Результат</t>
  </si>
  <si>
    <t>Очки</t>
  </si>
  <si>
    <t>Женщины</t>
  </si>
  <si>
    <t>Мужчины</t>
  </si>
  <si>
    <t>23 сентября</t>
  </si>
  <si>
    <t>22 сентября</t>
  </si>
  <si>
    <t>Сумма очков</t>
  </si>
  <si>
    <t>Кулешов Михаил</t>
  </si>
  <si>
    <t>Малыгин Илья</t>
  </si>
  <si>
    <t>г. Санкт-Петербург</t>
  </si>
  <si>
    <t>Яншин Алексей</t>
  </si>
  <si>
    <t>Выжимов Александр</t>
  </si>
  <si>
    <t>Варламов Александр</t>
  </si>
  <si>
    <t>Фролов Илья</t>
  </si>
  <si>
    <t>п.3.13.12.2</t>
  </si>
  <si>
    <t>Новиков Леонид</t>
  </si>
  <si>
    <t>Ткачев Данил</t>
  </si>
  <si>
    <t>Лазарева Ирина</t>
  </si>
  <si>
    <t>24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</si>
</sst>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ourier New"/>
      <family val="3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/>
    <xf numFmtId="0" fontId="18" fillId="33" borderId="10" xfId="0" applyFont="1" applyFill="1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33" borderId="10" xfId="0" applyNumberForma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21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" fontId="16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showGridLines="0" workbookViewId="0">
      <selection activeCell="C11" sqref="C11"/>
    </sheetView>
  </sheetViews>
  <sheetFormatPr defaultRowHeight="14.4" x14ac:dyDescent="0.3"/>
  <cols>
    <col min="1" max="1" width="5.44140625" style="1" customWidth="1"/>
    <col min="2" max="2" width="21.33203125" customWidth="1"/>
    <col min="3" max="3" width="21" customWidth="1"/>
    <col min="4" max="4" width="10.44140625" style="1" customWidth="1"/>
    <col min="5" max="5" width="6.6640625" style="1" customWidth="1"/>
    <col min="6" max="6" width="11.109375" style="1" customWidth="1"/>
    <col min="7" max="7" width="11.77734375" style="1" customWidth="1"/>
    <col min="8" max="8" width="8" style="1" customWidth="1"/>
  </cols>
  <sheetData>
    <row r="1" spans="1:9" ht="18" x14ac:dyDescent="0.35">
      <c r="A1" s="29" t="s">
        <v>161</v>
      </c>
      <c r="B1" s="29"/>
      <c r="C1" s="29"/>
      <c r="D1" s="29"/>
      <c r="E1" s="29"/>
      <c r="F1" s="29"/>
      <c r="G1" s="29"/>
      <c r="H1" s="29"/>
      <c r="I1" s="29"/>
    </row>
    <row r="2" spans="1:9" x14ac:dyDescent="0.3">
      <c r="A2" s="4" t="s">
        <v>61</v>
      </c>
      <c r="B2" s="3" t="s">
        <v>62</v>
      </c>
      <c r="C2" s="3" t="s">
        <v>63</v>
      </c>
      <c r="D2" s="3" t="s">
        <v>64</v>
      </c>
      <c r="E2" s="3" t="s">
        <v>65</v>
      </c>
      <c r="F2" s="3" t="s">
        <v>66</v>
      </c>
      <c r="G2" s="3" t="s">
        <v>159</v>
      </c>
      <c r="H2" s="3" t="s">
        <v>158</v>
      </c>
      <c r="I2" s="3" t="s">
        <v>160</v>
      </c>
    </row>
    <row r="3" spans="1:9" x14ac:dyDescent="0.3">
      <c r="A3" s="4">
        <v>1</v>
      </c>
      <c r="B3" s="5" t="s">
        <v>0</v>
      </c>
      <c r="C3" s="5" t="s">
        <v>1</v>
      </c>
      <c r="D3" s="3" t="s">
        <v>2</v>
      </c>
      <c r="E3" s="3">
        <v>16</v>
      </c>
      <c r="F3" s="3">
        <v>2000</v>
      </c>
      <c r="G3" s="9">
        <v>2.5648148148148146E-2</v>
      </c>
      <c r="H3" s="3">
        <v>1</v>
      </c>
      <c r="I3" s="3">
        <v>40</v>
      </c>
    </row>
    <row r="4" spans="1:9" x14ac:dyDescent="0.3">
      <c r="A4" s="4">
        <v>2</v>
      </c>
      <c r="B4" s="5" t="s">
        <v>3</v>
      </c>
      <c r="C4" s="5" t="s">
        <v>1</v>
      </c>
      <c r="D4" s="3" t="s">
        <v>4</v>
      </c>
      <c r="E4" s="3">
        <v>17</v>
      </c>
      <c r="F4" s="3">
        <v>1990</v>
      </c>
      <c r="G4" s="9">
        <v>2.5694444444444447E-2</v>
      </c>
      <c r="H4" s="3">
        <v>2</v>
      </c>
      <c r="I4" s="3">
        <v>37</v>
      </c>
    </row>
    <row r="5" spans="1:9" x14ac:dyDescent="0.3">
      <c r="A5" s="4">
        <v>3</v>
      </c>
      <c r="B5" s="5" t="s">
        <v>5</v>
      </c>
      <c r="C5" s="5" t="s">
        <v>6</v>
      </c>
      <c r="D5" s="3" t="s">
        <v>4</v>
      </c>
      <c r="E5" s="3">
        <v>1</v>
      </c>
      <c r="F5" s="3">
        <v>1980</v>
      </c>
      <c r="G5" s="9">
        <v>2.6053240740740738E-2</v>
      </c>
      <c r="H5" s="3">
        <v>3</v>
      </c>
      <c r="I5" s="3">
        <v>35</v>
      </c>
    </row>
    <row r="6" spans="1:9" x14ac:dyDescent="0.3">
      <c r="A6" s="4">
        <v>4</v>
      </c>
      <c r="B6" s="5" t="s">
        <v>7</v>
      </c>
      <c r="C6" s="5" t="s">
        <v>8</v>
      </c>
      <c r="D6" s="3" t="s">
        <v>2</v>
      </c>
      <c r="E6" s="3">
        <v>5</v>
      </c>
      <c r="F6" s="3">
        <v>1997</v>
      </c>
      <c r="G6" s="9">
        <v>2.7835648148148151E-2</v>
      </c>
      <c r="H6" s="3">
        <v>4</v>
      </c>
      <c r="I6" s="3">
        <v>33</v>
      </c>
    </row>
    <row r="7" spans="1:9" x14ac:dyDescent="0.3">
      <c r="A7" s="4">
        <v>5</v>
      </c>
      <c r="B7" s="5" t="s">
        <v>9</v>
      </c>
      <c r="C7" s="5" t="s">
        <v>10</v>
      </c>
      <c r="D7" s="3" t="s">
        <v>2</v>
      </c>
      <c r="E7" s="3">
        <v>4</v>
      </c>
      <c r="F7" s="3">
        <v>1991</v>
      </c>
      <c r="G7" s="9">
        <v>2.7870370370370368E-2</v>
      </c>
      <c r="H7" s="3">
        <v>5</v>
      </c>
      <c r="I7" s="3">
        <v>32</v>
      </c>
    </row>
    <row r="8" spans="1:9" x14ac:dyDescent="0.3">
      <c r="A8" s="4">
        <v>6</v>
      </c>
      <c r="B8" s="5" t="s">
        <v>11</v>
      </c>
      <c r="C8" s="5" t="s">
        <v>6</v>
      </c>
      <c r="D8" s="3" t="s">
        <v>2</v>
      </c>
      <c r="E8" s="3">
        <v>21</v>
      </c>
      <c r="F8" s="3">
        <v>1988</v>
      </c>
      <c r="G8" s="9">
        <v>2.7916666666666669E-2</v>
      </c>
      <c r="H8" s="3">
        <v>6</v>
      </c>
      <c r="I8" s="3">
        <v>31</v>
      </c>
    </row>
    <row r="9" spans="1:9" x14ac:dyDescent="0.3">
      <c r="A9" s="4">
        <v>7</v>
      </c>
      <c r="B9" s="5" t="s">
        <v>12</v>
      </c>
      <c r="C9" s="5" t="s">
        <v>13</v>
      </c>
      <c r="D9" s="3" t="s">
        <v>2</v>
      </c>
      <c r="E9" s="3">
        <v>23</v>
      </c>
      <c r="F9" s="3">
        <v>1998</v>
      </c>
      <c r="G9" s="9">
        <v>2.7986111111111111E-2</v>
      </c>
      <c r="H9" s="3">
        <v>7</v>
      </c>
      <c r="I9" s="3">
        <v>30</v>
      </c>
    </row>
    <row r="10" spans="1:9" x14ac:dyDescent="0.3">
      <c r="A10" s="4">
        <v>8</v>
      </c>
      <c r="B10" s="5" t="s">
        <v>14</v>
      </c>
      <c r="C10" s="5" t="s">
        <v>13</v>
      </c>
      <c r="D10" s="3" t="s">
        <v>2</v>
      </c>
      <c r="E10" s="3">
        <v>44</v>
      </c>
      <c r="F10" s="3">
        <v>1986</v>
      </c>
      <c r="G10" s="9">
        <v>2.8229166666666666E-2</v>
      </c>
      <c r="H10" s="3">
        <v>8</v>
      </c>
      <c r="I10" s="3">
        <v>29</v>
      </c>
    </row>
    <row r="11" spans="1:9" x14ac:dyDescent="0.3">
      <c r="A11" s="4">
        <v>9</v>
      </c>
      <c r="B11" s="5" t="s">
        <v>15</v>
      </c>
      <c r="C11" s="5" t="s">
        <v>16</v>
      </c>
      <c r="D11" s="3" t="s">
        <v>4</v>
      </c>
      <c r="E11" s="3">
        <v>2</v>
      </c>
      <c r="F11" s="3">
        <v>1983</v>
      </c>
      <c r="G11" s="9">
        <v>2.8634259259259262E-2</v>
      </c>
      <c r="H11" s="3">
        <v>9</v>
      </c>
      <c r="I11" s="3">
        <v>28</v>
      </c>
    </row>
    <row r="12" spans="1:9" x14ac:dyDescent="0.3">
      <c r="A12" s="4">
        <v>10</v>
      </c>
      <c r="B12" s="5" t="s">
        <v>17</v>
      </c>
      <c r="C12" s="5" t="s">
        <v>18</v>
      </c>
      <c r="D12" s="3" t="s">
        <v>2</v>
      </c>
      <c r="E12" s="3">
        <v>9</v>
      </c>
      <c r="F12" s="3">
        <v>2001</v>
      </c>
      <c r="G12" s="9">
        <v>2.946759259259259E-2</v>
      </c>
      <c r="H12" s="3">
        <v>10</v>
      </c>
      <c r="I12" s="3">
        <v>27</v>
      </c>
    </row>
    <row r="13" spans="1:9" x14ac:dyDescent="0.3">
      <c r="A13" s="4">
        <v>11</v>
      </c>
      <c r="B13" s="5" t="s">
        <v>19</v>
      </c>
      <c r="C13" s="5" t="s">
        <v>1</v>
      </c>
      <c r="D13" s="3" t="s">
        <v>2</v>
      </c>
      <c r="E13" s="3">
        <v>12</v>
      </c>
      <c r="F13" s="3">
        <v>2004</v>
      </c>
      <c r="G13" s="9">
        <v>2.9560185185185189E-2</v>
      </c>
      <c r="H13" s="3">
        <v>11</v>
      </c>
      <c r="I13" s="3">
        <v>26</v>
      </c>
    </row>
    <row r="14" spans="1:9" x14ac:dyDescent="0.3">
      <c r="A14" s="4">
        <v>12</v>
      </c>
      <c r="B14" s="5" t="s">
        <v>20</v>
      </c>
      <c r="C14" s="5" t="s">
        <v>21</v>
      </c>
      <c r="D14" s="3" t="s">
        <v>2</v>
      </c>
      <c r="E14" s="3">
        <v>11</v>
      </c>
      <c r="F14" s="3">
        <v>1999</v>
      </c>
      <c r="G14" s="9">
        <v>2.9699074074074072E-2</v>
      </c>
      <c r="H14" s="3">
        <v>12</v>
      </c>
      <c r="I14" s="3">
        <v>25</v>
      </c>
    </row>
    <row r="15" spans="1:9" x14ac:dyDescent="0.3">
      <c r="A15" s="4">
        <v>13</v>
      </c>
      <c r="B15" s="5" t="s">
        <v>22</v>
      </c>
      <c r="C15" s="5" t="s">
        <v>18</v>
      </c>
      <c r="D15" s="3" t="s">
        <v>2</v>
      </c>
      <c r="E15" s="3">
        <v>19</v>
      </c>
      <c r="F15" s="3">
        <v>1982</v>
      </c>
      <c r="G15" s="9">
        <v>2.9814814814814811E-2</v>
      </c>
      <c r="H15" s="3">
        <v>13</v>
      </c>
      <c r="I15" s="3">
        <v>24</v>
      </c>
    </row>
    <row r="16" spans="1:9" x14ac:dyDescent="0.3">
      <c r="A16" s="4">
        <v>14</v>
      </c>
      <c r="B16" s="5" t="s">
        <v>23</v>
      </c>
      <c r="C16" s="5" t="s">
        <v>18</v>
      </c>
      <c r="D16" s="3" t="s">
        <v>2</v>
      </c>
      <c r="E16" s="3">
        <v>25</v>
      </c>
      <c r="F16" s="3">
        <v>2001</v>
      </c>
      <c r="G16" s="9">
        <v>3.0034722222222223E-2</v>
      </c>
      <c r="H16" s="3">
        <v>14</v>
      </c>
      <c r="I16" s="3">
        <v>23</v>
      </c>
    </row>
    <row r="17" spans="1:9" x14ac:dyDescent="0.3">
      <c r="A17" s="4">
        <v>15</v>
      </c>
      <c r="B17" s="5" t="s">
        <v>24</v>
      </c>
      <c r="C17" s="5" t="s">
        <v>25</v>
      </c>
      <c r="D17" s="3" t="s">
        <v>2</v>
      </c>
      <c r="E17" s="3">
        <v>10</v>
      </c>
      <c r="F17" s="3">
        <v>1988</v>
      </c>
      <c r="G17" s="9">
        <v>3.0277777777777778E-2</v>
      </c>
      <c r="H17" s="3">
        <v>15</v>
      </c>
      <c r="I17" s="3">
        <v>22</v>
      </c>
    </row>
    <row r="18" spans="1:9" x14ac:dyDescent="0.3">
      <c r="A18" s="4">
        <v>16</v>
      </c>
      <c r="B18" s="5" t="s">
        <v>26</v>
      </c>
      <c r="C18" s="5" t="s">
        <v>27</v>
      </c>
      <c r="D18" s="3" t="s">
        <v>2</v>
      </c>
      <c r="E18" s="3">
        <v>7</v>
      </c>
      <c r="F18" s="3">
        <v>1990</v>
      </c>
      <c r="G18" s="9">
        <v>3.0393518518518518E-2</v>
      </c>
      <c r="H18" s="3">
        <v>16</v>
      </c>
      <c r="I18" s="3">
        <v>21</v>
      </c>
    </row>
    <row r="19" spans="1:9" x14ac:dyDescent="0.3">
      <c r="A19" s="4">
        <v>17</v>
      </c>
      <c r="B19" s="5" t="s">
        <v>28</v>
      </c>
      <c r="C19" s="5" t="s">
        <v>29</v>
      </c>
      <c r="D19" s="3" t="s">
        <v>2</v>
      </c>
      <c r="E19" s="3">
        <v>33</v>
      </c>
      <c r="F19" s="3">
        <v>1996</v>
      </c>
      <c r="G19" s="9">
        <v>3.0555555555555555E-2</v>
      </c>
      <c r="H19" s="3">
        <v>17</v>
      </c>
      <c r="I19" s="3">
        <v>20</v>
      </c>
    </row>
    <row r="20" spans="1:9" x14ac:dyDescent="0.3">
      <c r="A20" s="4">
        <v>18</v>
      </c>
      <c r="B20" s="5" t="s">
        <v>30</v>
      </c>
      <c r="C20" s="5" t="s">
        <v>25</v>
      </c>
      <c r="D20" s="3" t="s">
        <v>2</v>
      </c>
      <c r="E20" s="3">
        <v>14</v>
      </c>
      <c r="F20" s="3">
        <v>2001</v>
      </c>
      <c r="G20" s="9">
        <v>3.0578703703703702E-2</v>
      </c>
      <c r="H20" s="3">
        <v>18</v>
      </c>
      <c r="I20" s="3">
        <v>19</v>
      </c>
    </row>
    <row r="21" spans="1:9" x14ac:dyDescent="0.3">
      <c r="A21" s="4">
        <v>19</v>
      </c>
      <c r="B21" s="5" t="s">
        <v>31</v>
      </c>
      <c r="C21" s="5" t="s">
        <v>32</v>
      </c>
      <c r="D21" s="3" t="s">
        <v>2</v>
      </c>
      <c r="E21" s="3">
        <v>30</v>
      </c>
      <c r="F21" s="3">
        <v>1986</v>
      </c>
      <c r="G21" s="9">
        <v>3.0613425925925929E-2</v>
      </c>
      <c r="H21" s="3">
        <v>19</v>
      </c>
      <c r="I21" s="3">
        <v>18</v>
      </c>
    </row>
    <row r="22" spans="1:9" x14ac:dyDescent="0.3">
      <c r="A22" s="4">
        <v>20</v>
      </c>
      <c r="B22" s="5" t="s">
        <v>33</v>
      </c>
      <c r="C22" s="5" t="s">
        <v>32</v>
      </c>
      <c r="D22" s="3" t="s">
        <v>2</v>
      </c>
      <c r="E22" s="3">
        <v>15</v>
      </c>
      <c r="F22" s="3">
        <v>1997</v>
      </c>
      <c r="G22" s="9">
        <v>3.0636574074074076E-2</v>
      </c>
      <c r="H22" s="3">
        <v>20</v>
      </c>
      <c r="I22" s="3">
        <v>17</v>
      </c>
    </row>
    <row r="23" spans="1:9" x14ac:dyDescent="0.3">
      <c r="A23" s="6">
        <v>21</v>
      </c>
      <c r="B23" s="7" t="s">
        <v>34</v>
      </c>
      <c r="C23" s="7" t="s">
        <v>18</v>
      </c>
      <c r="D23" s="8" t="s">
        <v>2</v>
      </c>
      <c r="E23" s="8">
        <v>27</v>
      </c>
      <c r="F23" s="8">
        <v>1992</v>
      </c>
      <c r="G23" s="10">
        <v>3.0671296296296294E-2</v>
      </c>
      <c r="H23" s="8">
        <v>21</v>
      </c>
      <c r="I23" s="8">
        <v>0</v>
      </c>
    </row>
    <row r="24" spans="1:9" x14ac:dyDescent="0.3">
      <c r="A24" s="4">
        <v>22</v>
      </c>
      <c r="B24" s="5" t="s">
        <v>35</v>
      </c>
      <c r="C24" s="5" t="s">
        <v>32</v>
      </c>
      <c r="D24" s="3" t="s">
        <v>2</v>
      </c>
      <c r="E24" s="3">
        <v>28</v>
      </c>
      <c r="F24" s="3">
        <v>2001</v>
      </c>
      <c r="G24" s="9">
        <v>3.0694444444444444E-2</v>
      </c>
      <c r="H24" s="3">
        <v>22</v>
      </c>
      <c r="I24" s="3">
        <v>16</v>
      </c>
    </row>
    <row r="25" spans="1:9" x14ac:dyDescent="0.3">
      <c r="A25" s="6">
        <v>23</v>
      </c>
      <c r="B25" s="7" t="s">
        <v>36</v>
      </c>
      <c r="C25" s="7" t="s">
        <v>32</v>
      </c>
      <c r="D25" s="8" t="s">
        <v>2</v>
      </c>
      <c r="E25" s="8">
        <v>29</v>
      </c>
      <c r="F25" s="8">
        <v>2003</v>
      </c>
      <c r="G25" s="10">
        <v>3.0775462962962966E-2</v>
      </c>
      <c r="H25" s="8">
        <v>23</v>
      </c>
      <c r="I25" s="8">
        <v>0</v>
      </c>
    </row>
    <row r="26" spans="1:9" x14ac:dyDescent="0.3">
      <c r="A26" s="4">
        <v>24</v>
      </c>
      <c r="B26" s="5" t="s">
        <v>37</v>
      </c>
      <c r="C26" s="5" t="s">
        <v>13</v>
      </c>
      <c r="D26" s="3" t="s">
        <v>2</v>
      </c>
      <c r="E26" s="3">
        <v>22</v>
      </c>
      <c r="F26" s="3">
        <v>2004</v>
      </c>
      <c r="G26" s="9">
        <v>3.079861111111111E-2</v>
      </c>
      <c r="H26" s="3">
        <v>24</v>
      </c>
      <c r="I26" s="3">
        <v>15</v>
      </c>
    </row>
    <row r="27" spans="1:9" x14ac:dyDescent="0.3">
      <c r="A27" s="4">
        <v>25</v>
      </c>
      <c r="B27" s="5" t="s">
        <v>38</v>
      </c>
      <c r="C27" s="5" t="s">
        <v>16</v>
      </c>
      <c r="D27" s="3" t="s">
        <v>2</v>
      </c>
      <c r="E27" s="3">
        <v>41</v>
      </c>
      <c r="F27" s="3">
        <v>1976</v>
      </c>
      <c r="G27" s="9">
        <v>3.15625E-2</v>
      </c>
      <c r="H27" s="3">
        <v>25</v>
      </c>
      <c r="I27" s="3">
        <v>14</v>
      </c>
    </row>
    <row r="28" spans="1:9" x14ac:dyDescent="0.3">
      <c r="A28" s="4">
        <v>26</v>
      </c>
      <c r="B28" s="5" t="s">
        <v>39</v>
      </c>
      <c r="C28" s="5" t="s">
        <v>16</v>
      </c>
      <c r="D28" s="3" t="s">
        <v>2</v>
      </c>
      <c r="E28" s="3">
        <v>20</v>
      </c>
      <c r="F28" s="3">
        <v>1991</v>
      </c>
      <c r="G28" s="9">
        <v>3.2731481481481479E-2</v>
      </c>
      <c r="H28" s="3">
        <v>26</v>
      </c>
      <c r="I28" s="3">
        <v>13</v>
      </c>
    </row>
    <row r="29" spans="1:9" x14ac:dyDescent="0.3">
      <c r="A29" s="4">
        <v>27</v>
      </c>
      <c r="B29" s="5" t="s">
        <v>40</v>
      </c>
      <c r="C29" s="5" t="s">
        <v>29</v>
      </c>
      <c r="D29" s="3" t="s">
        <v>2</v>
      </c>
      <c r="E29" s="3">
        <v>31</v>
      </c>
      <c r="F29" s="3">
        <v>1980</v>
      </c>
      <c r="G29" s="9">
        <v>3.2812500000000001E-2</v>
      </c>
      <c r="H29" s="3">
        <v>27</v>
      </c>
      <c r="I29" s="3">
        <v>12</v>
      </c>
    </row>
    <row r="30" spans="1:9" x14ac:dyDescent="0.3">
      <c r="A30" s="6">
        <v>28</v>
      </c>
      <c r="B30" s="7" t="s">
        <v>41</v>
      </c>
      <c r="C30" s="7" t="s">
        <v>32</v>
      </c>
      <c r="D30" s="8" t="s">
        <v>2</v>
      </c>
      <c r="E30" s="8">
        <v>24</v>
      </c>
      <c r="F30" s="8">
        <v>1990</v>
      </c>
      <c r="G30" s="10">
        <v>3.3865740740740738E-2</v>
      </c>
      <c r="H30" s="8">
        <v>28</v>
      </c>
      <c r="I30" s="8">
        <v>0</v>
      </c>
    </row>
    <row r="31" spans="1:9" x14ac:dyDescent="0.3">
      <c r="A31" s="6">
        <v>29</v>
      </c>
      <c r="B31" s="7" t="s">
        <v>42</v>
      </c>
      <c r="C31" s="7" t="s">
        <v>16</v>
      </c>
      <c r="D31" s="8" t="s">
        <v>2</v>
      </c>
      <c r="E31" s="8">
        <v>43</v>
      </c>
      <c r="F31" s="8">
        <v>2001</v>
      </c>
      <c r="G31" s="10">
        <v>3.408564814814815E-2</v>
      </c>
      <c r="H31" s="8">
        <v>29</v>
      </c>
      <c r="I31" s="8">
        <v>0</v>
      </c>
    </row>
    <row r="32" spans="1:9" x14ac:dyDescent="0.3">
      <c r="A32" s="6">
        <v>30</v>
      </c>
      <c r="B32" s="7" t="s">
        <v>43</v>
      </c>
      <c r="C32" s="7" t="s">
        <v>32</v>
      </c>
      <c r="D32" s="8" t="s">
        <v>2</v>
      </c>
      <c r="E32" s="8">
        <v>13</v>
      </c>
      <c r="F32" s="8">
        <v>1994</v>
      </c>
      <c r="G32" s="10">
        <v>3.4224537037037032E-2</v>
      </c>
      <c r="H32" s="8">
        <v>30</v>
      </c>
      <c r="I32" s="8">
        <v>0</v>
      </c>
    </row>
    <row r="33" spans="1:9" x14ac:dyDescent="0.3">
      <c r="A33" s="4">
        <v>31</v>
      </c>
      <c r="B33" s="5" t="s">
        <v>44</v>
      </c>
      <c r="C33" s="5" t="s">
        <v>29</v>
      </c>
      <c r="D33" s="3" t="s">
        <v>2</v>
      </c>
      <c r="E33" s="3">
        <v>26</v>
      </c>
      <c r="F33" s="3">
        <v>2001</v>
      </c>
      <c r="G33" s="9">
        <v>3.4270833333333334E-2</v>
      </c>
      <c r="H33" s="3">
        <v>31</v>
      </c>
      <c r="I33" s="3">
        <v>11</v>
      </c>
    </row>
    <row r="34" spans="1:9" x14ac:dyDescent="0.3">
      <c r="A34" s="6">
        <v>32</v>
      </c>
      <c r="B34" s="7" t="s">
        <v>45</v>
      </c>
      <c r="C34" s="7" t="s">
        <v>29</v>
      </c>
      <c r="D34" s="8" t="s">
        <v>2</v>
      </c>
      <c r="E34" s="8">
        <v>32</v>
      </c>
      <c r="F34" s="8">
        <v>1988</v>
      </c>
      <c r="G34" s="10">
        <v>3.577546296296296E-2</v>
      </c>
      <c r="H34" s="8">
        <v>32</v>
      </c>
      <c r="I34" s="8">
        <v>0</v>
      </c>
    </row>
    <row r="35" spans="1:9" x14ac:dyDescent="0.3">
      <c r="A35" s="6">
        <v>33</v>
      </c>
      <c r="B35" s="7" t="s">
        <v>46</v>
      </c>
      <c r="C35" s="7" t="s">
        <v>13</v>
      </c>
      <c r="D35" s="8" t="s">
        <v>2</v>
      </c>
      <c r="E35" s="8">
        <v>18</v>
      </c>
      <c r="F35" s="8">
        <v>1984</v>
      </c>
      <c r="G35" s="10">
        <v>3.5960648148148151E-2</v>
      </c>
      <c r="H35" s="8">
        <v>33</v>
      </c>
      <c r="I35" s="8">
        <v>0</v>
      </c>
    </row>
    <row r="36" spans="1:9" x14ac:dyDescent="0.3">
      <c r="A36" s="4">
        <v>34</v>
      </c>
      <c r="B36" s="5" t="s">
        <v>47</v>
      </c>
      <c r="C36" s="5" t="s">
        <v>10</v>
      </c>
      <c r="D36" s="3" t="s">
        <v>2</v>
      </c>
      <c r="E36" s="3">
        <v>3</v>
      </c>
      <c r="F36" s="3">
        <v>1990</v>
      </c>
      <c r="G36" s="9">
        <v>4.0196759259259258E-2</v>
      </c>
      <c r="H36" s="3">
        <v>34</v>
      </c>
      <c r="I36" s="3">
        <v>10</v>
      </c>
    </row>
    <row r="37" spans="1:9" x14ac:dyDescent="0.3">
      <c r="A37" s="6">
        <v>35</v>
      </c>
      <c r="B37" s="7" t="s">
        <v>48</v>
      </c>
      <c r="C37" s="7" t="s">
        <v>18</v>
      </c>
      <c r="D37" s="8" t="s">
        <v>49</v>
      </c>
      <c r="E37" s="8">
        <v>42</v>
      </c>
      <c r="F37" s="8">
        <v>1992</v>
      </c>
      <c r="G37" s="10">
        <v>4.0347222222222222E-2</v>
      </c>
      <c r="H37" s="8">
        <v>35</v>
      </c>
      <c r="I37" s="8">
        <v>0</v>
      </c>
    </row>
    <row r="38" spans="1:9" x14ac:dyDescent="0.3">
      <c r="A38" s="4">
        <v>36</v>
      </c>
      <c r="B38" s="5" t="s">
        <v>50</v>
      </c>
      <c r="C38" s="5" t="s">
        <v>51</v>
      </c>
      <c r="D38" s="3" t="s">
        <v>52</v>
      </c>
      <c r="E38" s="3">
        <v>34</v>
      </c>
      <c r="F38" s="3">
        <v>1988</v>
      </c>
      <c r="G38" s="9">
        <v>4.2372685185185187E-2</v>
      </c>
      <c r="H38" s="3">
        <v>36</v>
      </c>
      <c r="I38" s="3">
        <v>9</v>
      </c>
    </row>
    <row r="39" spans="1:9" x14ac:dyDescent="0.3">
      <c r="A39" s="4">
        <v>37</v>
      </c>
      <c r="B39" s="5" t="s">
        <v>53</v>
      </c>
      <c r="C39" s="5" t="s">
        <v>25</v>
      </c>
      <c r="D39" s="3" t="s">
        <v>2</v>
      </c>
      <c r="E39" s="3">
        <v>35</v>
      </c>
      <c r="F39" s="3">
        <v>2000</v>
      </c>
      <c r="G39" s="9">
        <v>4.2407407407407401E-2</v>
      </c>
      <c r="H39" s="3">
        <v>37</v>
      </c>
      <c r="I39" s="3">
        <v>8</v>
      </c>
    </row>
    <row r="40" spans="1:9" x14ac:dyDescent="0.3">
      <c r="A40" s="6">
        <v>38</v>
      </c>
      <c r="B40" s="7" t="s">
        <v>54</v>
      </c>
      <c r="C40" s="7" t="s">
        <v>18</v>
      </c>
      <c r="D40" s="8" t="s">
        <v>2</v>
      </c>
      <c r="E40" s="8">
        <v>45</v>
      </c>
      <c r="F40" s="8">
        <v>1996</v>
      </c>
      <c r="G40" s="10">
        <v>4.2557870370370371E-2</v>
      </c>
      <c r="H40" s="8">
        <v>38</v>
      </c>
      <c r="I40" s="8">
        <v>0</v>
      </c>
    </row>
    <row r="41" spans="1:9" x14ac:dyDescent="0.3">
      <c r="A41" s="6">
        <v>39</v>
      </c>
      <c r="B41" s="7" t="s">
        <v>55</v>
      </c>
      <c r="C41" s="7" t="s">
        <v>32</v>
      </c>
      <c r="D41" s="8" t="s">
        <v>49</v>
      </c>
      <c r="E41" s="8">
        <v>37</v>
      </c>
      <c r="F41" s="8">
        <v>2004</v>
      </c>
      <c r="G41" s="10">
        <v>4.6388888888888889E-2</v>
      </c>
      <c r="H41" s="8">
        <v>39</v>
      </c>
      <c r="I41" s="8">
        <v>0</v>
      </c>
    </row>
    <row r="42" spans="1:9" x14ac:dyDescent="0.3">
      <c r="A42" s="4">
        <v>40</v>
      </c>
      <c r="B42" s="5" t="s">
        <v>56</v>
      </c>
      <c r="C42" s="5" t="s">
        <v>51</v>
      </c>
      <c r="D42" s="3" t="s">
        <v>52</v>
      </c>
      <c r="E42" s="3">
        <v>36</v>
      </c>
      <c r="F42" s="3">
        <v>2001</v>
      </c>
      <c r="G42" s="9">
        <v>4.7245370370370375E-2</v>
      </c>
      <c r="H42" s="3">
        <v>40</v>
      </c>
      <c r="I42" s="3">
        <v>7</v>
      </c>
    </row>
    <row r="43" spans="1:9" x14ac:dyDescent="0.3">
      <c r="A43" s="4">
        <v>41</v>
      </c>
      <c r="B43" s="5" t="s">
        <v>57</v>
      </c>
      <c r="C43" s="5" t="s">
        <v>51</v>
      </c>
      <c r="D43" s="3" t="s">
        <v>52</v>
      </c>
      <c r="E43" s="3">
        <v>38</v>
      </c>
      <c r="F43" s="3">
        <v>2000</v>
      </c>
      <c r="G43" s="9">
        <v>4.7268518518518515E-2</v>
      </c>
      <c r="H43" s="3">
        <v>41</v>
      </c>
      <c r="I43" s="3">
        <v>6</v>
      </c>
    </row>
    <row r="44" spans="1:9" x14ac:dyDescent="0.3">
      <c r="A44" s="4">
        <v>42</v>
      </c>
      <c r="B44" s="5" t="s">
        <v>58</v>
      </c>
      <c r="C44" s="5" t="s">
        <v>59</v>
      </c>
      <c r="D44" s="3" t="s">
        <v>52</v>
      </c>
      <c r="E44" s="3">
        <v>39</v>
      </c>
      <c r="F44" s="3">
        <v>1990</v>
      </c>
      <c r="G44" s="9">
        <v>6.6805555555555562E-2</v>
      </c>
      <c r="H44" s="3">
        <v>42</v>
      </c>
      <c r="I44" s="3">
        <v>5</v>
      </c>
    </row>
    <row r="45" spans="1:9" x14ac:dyDescent="0.3">
      <c r="A45" s="6">
        <v>43</v>
      </c>
      <c r="B45" s="7" t="s">
        <v>60</v>
      </c>
      <c r="C45" s="7" t="s">
        <v>51</v>
      </c>
      <c r="D45" s="8" t="s">
        <v>52</v>
      </c>
      <c r="E45" s="8">
        <v>40</v>
      </c>
      <c r="F45" s="8">
        <v>1990</v>
      </c>
      <c r="G45" s="10">
        <v>7.076388888888889E-2</v>
      </c>
      <c r="H45" s="8">
        <v>43</v>
      </c>
      <c r="I45" s="8">
        <v>0</v>
      </c>
    </row>
    <row r="46" spans="1:9" x14ac:dyDescent="0.3">
      <c r="A46" s="2"/>
      <c r="G46" s="11"/>
      <c r="I46" s="1"/>
    </row>
    <row r="47" spans="1:9" ht="18" x14ac:dyDescent="0.35">
      <c r="A47" s="29" t="s">
        <v>162</v>
      </c>
      <c r="B47" s="29"/>
      <c r="C47" s="29"/>
      <c r="D47" s="29"/>
      <c r="E47" s="29"/>
      <c r="F47" s="29"/>
      <c r="G47" s="29"/>
      <c r="H47" s="29"/>
      <c r="I47" s="29"/>
    </row>
    <row r="48" spans="1:9" x14ac:dyDescent="0.3">
      <c r="A48" s="4" t="s">
        <v>61</v>
      </c>
      <c r="B48" s="3" t="s">
        <v>62</v>
      </c>
      <c r="C48" s="3" t="s">
        <v>63</v>
      </c>
      <c r="D48" s="3" t="s">
        <v>64</v>
      </c>
      <c r="E48" s="3" t="s">
        <v>65</v>
      </c>
      <c r="F48" s="3" t="s">
        <v>66</v>
      </c>
      <c r="G48" s="3" t="s">
        <v>159</v>
      </c>
      <c r="H48" s="3" t="s">
        <v>158</v>
      </c>
      <c r="I48" s="3" t="s">
        <v>160</v>
      </c>
    </row>
    <row r="49" spans="1:9" x14ac:dyDescent="0.3">
      <c r="A49" s="4">
        <v>1</v>
      </c>
      <c r="B49" s="5" t="s">
        <v>67</v>
      </c>
      <c r="C49" s="5" t="s">
        <v>27</v>
      </c>
      <c r="D49" s="3" t="s">
        <v>2</v>
      </c>
      <c r="E49" s="3">
        <v>111</v>
      </c>
      <c r="F49" s="3">
        <v>2003</v>
      </c>
      <c r="G49" s="9">
        <v>2.5798611111111109E-2</v>
      </c>
      <c r="H49" s="3">
        <v>1</v>
      </c>
      <c r="I49" s="3">
        <v>40</v>
      </c>
    </row>
    <row r="50" spans="1:9" x14ac:dyDescent="0.3">
      <c r="A50" s="4">
        <v>2</v>
      </c>
      <c r="B50" s="5" t="s">
        <v>68</v>
      </c>
      <c r="C50" s="5" t="s">
        <v>32</v>
      </c>
      <c r="D50" s="3" t="s">
        <v>2</v>
      </c>
      <c r="E50" s="3">
        <v>127</v>
      </c>
      <c r="F50" s="3">
        <v>1997</v>
      </c>
      <c r="G50" s="9">
        <v>2.5821759259259256E-2</v>
      </c>
      <c r="H50" s="3">
        <v>2</v>
      </c>
      <c r="I50" s="3">
        <v>37</v>
      </c>
    </row>
    <row r="51" spans="1:9" x14ac:dyDescent="0.3">
      <c r="A51" s="4">
        <v>3</v>
      </c>
      <c r="B51" s="5" t="s">
        <v>69</v>
      </c>
      <c r="C51" s="5" t="s">
        <v>13</v>
      </c>
      <c r="D51" s="3" t="s">
        <v>2</v>
      </c>
      <c r="E51" s="3">
        <v>146</v>
      </c>
      <c r="F51" s="3">
        <v>2003</v>
      </c>
      <c r="G51" s="9">
        <v>2.5833333333333333E-2</v>
      </c>
      <c r="H51" s="3">
        <v>3</v>
      </c>
      <c r="I51" s="3">
        <v>35</v>
      </c>
    </row>
    <row r="52" spans="1:9" x14ac:dyDescent="0.3">
      <c r="A52" s="4">
        <v>4</v>
      </c>
      <c r="B52" s="5" t="s">
        <v>70</v>
      </c>
      <c r="C52" s="5" t="s">
        <v>6</v>
      </c>
      <c r="D52" s="3" t="s">
        <v>4</v>
      </c>
      <c r="E52" s="3">
        <v>114</v>
      </c>
      <c r="F52" s="3">
        <v>1974</v>
      </c>
      <c r="G52" s="9">
        <v>2.5902777777777775E-2</v>
      </c>
      <c r="H52" s="3">
        <v>4</v>
      </c>
      <c r="I52" s="3">
        <v>33</v>
      </c>
    </row>
    <row r="53" spans="1:9" x14ac:dyDescent="0.3">
      <c r="A53" s="4">
        <v>5</v>
      </c>
      <c r="B53" s="5" t="s">
        <v>71</v>
      </c>
      <c r="C53" s="5" t="s">
        <v>72</v>
      </c>
      <c r="D53" s="3" t="s">
        <v>2</v>
      </c>
      <c r="E53" s="3">
        <v>116</v>
      </c>
      <c r="F53" s="3">
        <v>1989</v>
      </c>
      <c r="G53" s="9">
        <v>2.5983796296296297E-2</v>
      </c>
      <c r="H53" s="3">
        <v>5</v>
      </c>
      <c r="I53" s="3">
        <v>32</v>
      </c>
    </row>
    <row r="54" spans="1:9" x14ac:dyDescent="0.3">
      <c r="A54" s="4">
        <v>6</v>
      </c>
      <c r="B54" s="5" t="s">
        <v>73</v>
      </c>
      <c r="C54" s="5" t="s">
        <v>18</v>
      </c>
      <c r="D54" s="3" t="s">
        <v>2</v>
      </c>
      <c r="E54" s="3">
        <v>112</v>
      </c>
      <c r="F54" s="3">
        <v>2003</v>
      </c>
      <c r="G54" s="9">
        <v>2.6724537037037036E-2</v>
      </c>
      <c r="H54" s="3">
        <v>6</v>
      </c>
      <c r="I54" s="3">
        <v>31</v>
      </c>
    </row>
    <row r="55" spans="1:9" x14ac:dyDescent="0.3">
      <c r="A55" s="4">
        <v>7</v>
      </c>
      <c r="B55" s="5" t="s">
        <v>74</v>
      </c>
      <c r="C55" s="5" t="s">
        <v>13</v>
      </c>
      <c r="D55" s="3" t="s">
        <v>2</v>
      </c>
      <c r="E55" s="3">
        <v>101</v>
      </c>
      <c r="F55" s="3">
        <v>1992</v>
      </c>
      <c r="G55" s="9">
        <v>2.6759259259259257E-2</v>
      </c>
      <c r="H55" s="3">
        <v>7</v>
      </c>
      <c r="I55" s="3">
        <v>30</v>
      </c>
    </row>
    <row r="56" spans="1:9" x14ac:dyDescent="0.3">
      <c r="A56" s="4">
        <v>8</v>
      </c>
      <c r="B56" s="5" t="s">
        <v>75</v>
      </c>
      <c r="C56" s="5" t="s">
        <v>18</v>
      </c>
      <c r="D56" s="3" t="s">
        <v>2</v>
      </c>
      <c r="E56" s="3">
        <v>106</v>
      </c>
      <c r="F56" s="3">
        <v>1983</v>
      </c>
      <c r="G56" s="9">
        <v>2.6886574074074077E-2</v>
      </c>
      <c r="H56" s="3">
        <v>8</v>
      </c>
      <c r="I56" s="3">
        <v>29</v>
      </c>
    </row>
    <row r="57" spans="1:9" x14ac:dyDescent="0.3">
      <c r="A57" s="4">
        <v>9</v>
      </c>
      <c r="B57" s="5" t="s">
        <v>76</v>
      </c>
      <c r="C57" s="5" t="s">
        <v>6</v>
      </c>
      <c r="D57" s="3" t="s">
        <v>2</v>
      </c>
      <c r="E57" s="3">
        <v>119</v>
      </c>
      <c r="F57" s="3">
        <v>2002</v>
      </c>
      <c r="G57" s="9">
        <v>2.6898148148148147E-2</v>
      </c>
      <c r="H57" s="3">
        <v>9</v>
      </c>
      <c r="I57" s="3">
        <v>28</v>
      </c>
    </row>
    <row r="58" spans="1:9" x14ac:dyDescent="0.3">
      <c r="A58" s="4">
        <v>10</v>
      </c>
      <c r="B58" s="5" t="s">
        <v>77</v>
      </c>
      <c r="C58" s="5" t="s">
        <v>13</v>
      </c>
      <c r="D58" s="3" t="s">
        <v>2</v>
      </c>
      <c r="E58" s="3">
        <v>130</v>
      </c>
      <c r="F58" s="3">
        <v>1993</v>
      </c>
      <c r="G58" s="9">
        <v>2.7060185185185187E-2</v>
      </c>
      <c r="H58" s="3">
        <v>10</v>
      </c>
      <c r="I58" s="3">
        <v>27</v>
      </c>
    </row>
    <row r="59" spans="1:9" x14ac:dyDescent="0.3">
      <c r="A59" s="4">
        <v>11</v>
      </c>
      <c r="B59" s="5" t="s">
        <v>78</v>
      </c>
      <c r="C59" s="5" t="s">
        <v>18</v>
      </c>
      <c r="D59" s="3" t="s">
        <v>49</v>
      </c>
      <c r="E59" s="3">
        <v>135</v>
      </c>
      <c r="F59" s="3">
        <v>2002</v>
      </c>
      <c r="G59" s="9">
        <v>2.7511574074074074E-2</v>
      </c>
      <c r="H59" s="3">
        <v>11</v>
      </c>
      <c r="I59" s="3">
        <v>26</v>
      </c>
    </row>
    <row r="60" spans="1:9" x14ac:dyDescent="0.3">
      <c r="A60" s="4">
        <v>12</v>
      </c>
      <c r="B60" s="5" t="s">
        <v>79</v>
      </c>
      <c r="C60" s="5" t="s">
        <v>32</v>
      </c>
      <c r="D60" s="3" t="s">
        <v>2</v>
      </c>
      <c r="E60" s="3">
        <v>123</v>
      </c>
      <c r="F60" s="3">
        <v>2003</v>
      </c>
      <c r="G60" s="9">
        <v>2.7592592592592596E-2</v>
      </c>
      <c r="H60" s="3">
        <v>12</v>
      </c>
      <c r="I60" s="3">
        <v>25</v>
      </c>
    </row>
    <row r="61" spans="1:9" x14ac:dyDescent="0.3">
      <c r="A61" s="6">
        <v>13</v>
      </c>
      <c r="B61" s="7" t="s">
        <v>80</v>
      </c>
      <c r="C61" s="7" t="s">
        <v>13</v>
      </c>
      <c r="D61" s="8" t="s">
        <v>2</v>
      </c>
      <c r="E61" s="8">
        <v>107</v>
      </c>
      <c r="F61" s="8">
        <v>2001</v>
      </c>
      <c r="G61" s="10">
        <v>2.7673611111111111E-2</v>
      </c>
      <c r="H61" s="8">
        <v>13</v>
      </c>
      <c r="I61" s="8">
        <v>0</v>
      </c>
    </row>
    <row r="62" spans="1:9" x14ac:dyDescent="0.3">
      <c r="A62" s="4">
        <v>14</v>
      </c>
      <c r="B62" s="5" t="s">
        <v>81</v>
      </c>
      <c r="C62" s="5" t="s">
        <v>32</v>
      </c>
      <c r="D62" s="3" t="s">
        <v>2</v>
      </c>
      <c r="E62" s="3">
        <v>136</v>
      </c>
      <c r="F62" s="3">
        <v>2003</v>
      </c>
      <c r="G62" s="9">
        <v>2.7685185185185188E-2</v>
      </c>
      <c r="H62" s="3">
        <v>14</v>
      </c>
      <c r="I62" s="3">
        <v>24</v>
      </c>
    </row>
    <row r="63" spans="1:9" x14ac:dyDescent="0.3">
      <c r="A63" s="6">
        <v>15</v>
      </c>
      <c r="B63" s="7" t="s">
        <v>82</v>
      </c>
      <c r="C63" s="7" t="s">
        <v>32</v>
      </c>
      <c r="D63" s="8" t="s">
        <v>2</v>
      </c>
      <c r="E63" s="8">
        <v>113</v>
      </c>
      <c r="F63" s="8">
        <v>2000</v>
      </c>
      <c r="G63" s="10">
        <v>2.8113425925925927E-2</v>
      </c>
      <c r="H63" s="8">
        <v>15</v>
      </c>
      <c r="I63" s="8">
        <v>0</v>
      </c>
    </row>
    <row r="64" spans="1:9" x14ac:dyDescent="0.3">
      <c r="A64" s="4">
        <v>16</v>
      </c>
      <c r="B64" s="5" t="s">
        <v>83</v>
      </c>
      <c r="C64" s="5" t="s">
        <v>6</v>
      </c>
      <c r="D64" s="3" t="s">
        <v>4</v>
      </c>
      <c r="E64" s="3">
        <v>108</v>
      </c>
      <c r="F64" s="3">
        <v>1981</v>
      </c>
      <c r="G64" s="9">
        <v>2.8136574074074074E-2</v>
      </c>
      <c r="H64" s="3">
        <v>16</v>
      </c>
      <c r="I64" s="3">
        <v>23</v>
      </c>
    </row>
    <row r="65" spans="1:9" x14ac:dyDescent="0.3">
      <c r="A65" s="4">
        <v>17</v>
      </c>
      <c r="B65" s="5" t="s">
        <v>84</v>
      </c>
      <c r="C65" s="5" t="s">
        <v>85</v>
      </c>
      <c r="D65" s="3" t="s">
        <v>2</v>
      </c>
      <c r="E65" s="3">
        <v>158</v>
      </c>
      <c r="F65" s="3">
        <v>1991</v>
      </c>
      <c r="G65" s="9">
        <v>2.8171296296296302E-2</v>
      </c>
      <c r="H65" s="3">
        <v>17</v>
      </c>
      <c r="I65" s="3">
        <v>22</v>
      </c>
    </row>
    <row r="66" spans="1:9" x14ac:dyDescent="0.3">
      <c r="A66" s="4">
        <v>18</v>
      </c>
      <c r="B66" s="5" t="s">
        <v>86</v>
      </c>
      <c r="C66" s="5" t="s">
        <v>87</v>
      </c>
      <c r="D66" s="3" t="s">
        <v>49</v>
      </c>
      <c r="E66" s="3">
        <v>179</v>
      </c>
      <c r="F66" s="3">
        <v>1999</v>
      </c>
      <c r="G66" s="9">
        <v>2.8182870370370372E-2</v>
      </c>
      <c r="H66" s="3">
        <v>18</v>
      </c>
      <c r="I66" s="3">
        <v>21</v>
      </c>
    </row>
    <row r="67" spans="1:9" x14ac:dyDescent="0.3">
      <c r="A67" s="4">
        <v>19</v>
      </c>
      <c r="B67" s="5" t="s">
        <v>88</v>
      </c>
      <c r="C67" s="5" t="s">
        <v>10</v>
      </c>
      <c r="D67" s="3" t="s">
        <v>2</v>
      </c>
      <c r="E67" s="3">
        <v>110</v>
      </c>
      <c r="F67" s="3">
        <v>1990</v>
      </c>
      <c r="G67" s="9">
        <v>2.8275462962962964E-2</v>
      </c>
      <c r="H67" s="3">
        <v>19</v>
      </c>
      <c r="I67" s="3">
        <v>20</v>
      </c>
    </row>
    <row r="68" spans="1:9" x14ac:dyDescent="0.3">
      <c r="A68" s="6">
        <v>20</v>
      </c>
      <c r="B68" s="7" t="s">
        <v>89</v>
      </c>
      <c r="C68" s="7" t="s">
        <v>18</v>
      </c>
      <c r="D68" s="8" t="s">
        <v>49</v>
      </c>
      <c r="E68" s="8">
        <v>131</v>
      </c>
      <c r="F68" s="8">
        <v>2003</v>
      </c>
      <c r="G68" s="10">
        <v>2.836805555555556E-2</v>
      </c>
      <c r="H68" s="8">
        <v>20</v>
      </c>
      <c r="I68" s="8">
        <v>0</v>
      </c>
    </row>
    <row r="69" spans="1:9" x14ac:dyDescent="0.3">
      <c r="A69" s="6">
        <v>21</v>
      </c>
      <c r="B69" s="7" t="s">
        <v>90</v>
      </c>
      <c r="C69" s="7" t="s">
        <v>32</v>
      </c>
      <c r="D69" s="8" t="s">
        <v>2</v>
      </c>
      <c r="E69" s="8">
        <v>118</v>
      </c>
      <c r="F69" s="8">
        <v>1994</v>
      </c>
      <c r="G69" s="10">
        <v>2.8668981481481479E-2</v>
      </c>
      <c r="H69" s="8">
        <v>21</v>
      </c>
      <c r="I69" s="8">
        <v>0</v>
      </c>
    </row>
    <row r="70" spans="1:9" x14ac:dyDescent="0.3">
      <c r="A70" s="4">
        <v>22</v>
      </c>
      <c r="B70" s="5" t="s">
        <v>91</v>
      </c>
      <c r="C70" s="5" t="s">
        <v>59</v>
      </c>
      <c r="D70" s="3" t="s">
        <v>2</v>
      </c>
      <c r="E70" s="3">
        <v>117</v>
      </c>
      <c r="F70" s="3">
        <v>1981</v>
      </c>
      <c r="G70" s="9">
        <v>2.8703703703703703E-2</v>
      </c>
      <c r="H70" s="3">
        <v>22</v>
      </c>
      <c r="I70" s="3">
        <v>19</v>
      </c>
    </row>
    <row r="71" spans="1:9" x14ac:dyDescent="0.3">
      <c r="A71" s="4">
        <v>23</v>
      </c>
      <c r="B71" s="5" t="s">
        <v>92</v>
      </c>
      <c r="C71" s="5" t="s">
        <v>29</v>
      </c>
      <c r="D71" s="3" t="s">
        <v>2</v>
      </c>
      <c r="E71" s="3">
        <v>145</v>
      </c>
      <c r="F71" s="3">
        <v>1982</v>
      </c>
      <c r="G71" s="9">
        <v>2.8715277777777781E-2</v>
      </c>
      <c r="H71" s="3">
        <v>23</v>
      </c>
      <c r="I71" s="3">
        <v>18</v>
      </c>
    </row>
    <row r="72" spans="1:9" x14ac:dyDescent="0.3">
      <c r="A72" s="6">
        <v>24</v>
      </c>
      <c r="B72" s="7" t="s">
        <v>93</v>
      </c>
      <c r="C72" s="7" t="s">
        <v>32</v>
      </c>
      <c r="D72" s="8" t="s">
        <v>2</v>
      </c>
      <c r="E72" s="8">
        <v>121</v>
      </c>
      <c r="F72" s="8">
        <v>1996</v>
      </c>
      <c r="G72" s="10">
        <v>2.8784722222222225E-2</v>
      </c>
      <c r="H72" s="8">
        <v>24</v>
      </c>
      <c r="I72" s="8">
        <v>0</v>
      </c>
    </row>
    <row r="73" spans="1:9" x14ac:dyDescent="0.3">
      <c r="A73" s="6">
        <v>25</v>
      </c>
      <c r="B73" s="7" t="s">
        <v>94</v>
      </c>
      <c r="C73" s="7" t="s">
        <v>18</v>
      </c>
      <c r="D73" s="8" t="s">
        <v>2</v>
      </c>
      <c r="E73" s="8">
        <v>128</v>
      </c>
      <c r="F73" s="8">
        <v>1995</v>
      </c>
      <c r="G73" s="10">
        <v>2.8865740740740744E-2</v>
      </c>
      <c r="H73" s="8">
        <v>25</v>
      </c>
      <c r="I73" s="8">
        <v>0</v>
      </c>
    </row>
    <row r="74" spans="1:9" x14ac:dyDescent="0.3">
      <c r="A74" s="4">
        <v>26</v>
      </c>
      <c r="B74" s="5" t="s">
        <v>95</v>
      </c>
      <c r="C74" s="5" t="s">
        <v>96</v>
      </c>
      <c r="D74" s="3" t="s">
        <v>2</v>
      </c>
      <c r="E74" s="3">
        <v>120</v>
      </c>
      <c r="F74" s="3">
        <v>1997</v>
      </c>
      <c r="G74" s="9">
        <v>2.8900462962962961E-2</v>
      </c>
      <c r="H74" s="3">
        <v>26</v>
      </c>
      <c r="I74" s="3">
        <v>17</v>
      </c>
    </row>
    <row r="75" spans="1:9" x14ac:dyDescent="0.3">
      <c r="A75" s="4">
        <v>27</v>
      </c>
      <c r="B75" s="5" t="s">
        <v>97</v>
      </c>
      <c r="C75" s="5" t="s">
        <v>96</v>
      </c>
      <c r="D75" s="3" t="s">
        <v>2</v>
      </c>
      <c r="E75" s="3">
        <v>115</v>
      </c>
      <c r="F75" s="3">
        <v>1987</v>
      </c>
      <c r="G75" s="9">
        <v>2.9108796296296296E-2</v>
      </c>
      <c r="H75" s="3">
        <v>27</v>
      </c>
      <c r="I75" s="3">
        <v>16</v>
      </c>
    </row>
    <row r="76" spans="1:9" x14ac:dyDescent="0.3">
      <c r="A76" s="6">
        <v>28</v>
      </c>
      <c r="B76" s="7" t="s">
        <v>98</v>
      </c>
      <c r="C76" s="7" t="s">
        <v>32</v>
      </c>
      <c r="D76" s="8" t="s">
        <v>2</v>
      </c>
      <c r="E76" s="8">
        <v>159</v>
      </c>
      <c r="F76" s="8">
        <v>2002</v>
      </c>
      <c r="G76" s="10">
        <v>2.9976851851851852E-2</v>
      </c>
      <c r="H76" s="8">
        <v>28</v>
      </c>
      <c r="I76" s="8">
        <v>0</v>
      </c>
    </row>
    <row r="77" spans="1:9" x14ac:dyDescent="0.3">
      <c r="A77" s="6">
        <v>29</v>
      </c>
      <c r="B77" s="7" t="s">
        <v>99</v>
      </c>
      <c r="C77" s="7" t="s">
        <v>32</v>
      </c>
      <c r="D77" s="8" t="s">
        <v>2</v>
      </c>
      <c r="E77" s="8">
        <v>187</v>
      </c>
      <c r="F77" s="8">
        <v>1995</v>
      </c>
      <c r="G77" s="10">
        <v>3.0092592592592591E-2</v>
      </c>
      <c r="H77" s="8">
        <v>29</v>
      </c>
      <c r="I77" s="8">
        <v>0</v>
      </c>
    </row>
    <row r="78" spans="1:9" x14ac:dyDescent="0.3">
      <c r="A78" s="4">
        <v>30</v>
      </c>
      <c r="B78" s="5" t="s">
        <v>100</v>
      </c>
      <c r="C78" s="5" t="s">
        <v>29</v>
      </c>
      <c r="D78" s="3" t="s">
        <v>2</v>
      </c>
      <c r="E78" s="3">
        <v>125</v>
      </c>
      <c r="F78" s="3">
        <v>1992</v>
      </c>
      <c r="G78" s="9">
        <v>3.0162037037037032E-2</v>
      </c>
      <c r="H78" s="3">
        <v>30</v>
      </c>
      <c r="I78" s="3">
        <v>15</v>
      </c>
    </row>
    <row r="79" spans="1:9" x14ac:dyDescent="0.3">
      <c r="A79" s="4">
        <v>31</v>
      </c>
      <c r="B79" s="5" t="s">
        <v>101</v>
      </c>
      <c r="C79" s="5" t="s">
        <v>29</v>
      </c>
      <c r="D79" s="3" t="s">
        <v>2</v>
      </c>
      <c r="E79" s="3">
        <v>165</v>
      </c>
      <c r="F79" s="3">
        <v>1985</v>
      </c>
      <c r="G79" s="9">
        <v>3.0173611111111113E-2</v>
      </c>
      <c r="H79" s="3">
        <v>31</v>
      </c>
      <c r="I79" s="3">
        <v>14</v>
      </c>
    </row>
    <row r="80" spans="1:9" x14ac:dyDescent="0.3">
      <c r="A80" s="4">
        <v>32</v>
      </c>
      <c r="B80" s="5" t="s">
        <v>102</v>
      </c>
      <c r="C80" s="5" t="s">
        <v>103</v>
      </c>
      <c r="D80" s="3" t="s">
        <v>2</v>
      </c>
      <c r="E80" s="3">
        <v>105</v>
      </c>
      <c r="F80" s="3">
        <v>1995</v>
      </c>
      <c r="G80" s="9">
        <v>3.019675925925926E-2</v>
      </c>
      <c r="H80" s="3">
        <v>32</v>
      </c>
      <c r="I80" s="3">
        <v>13</v>
      </c>
    </row>
    <row r="81" spans="1:9" x14ac:dyDescent="0.3">
      <c r="A81" s="4">
        <v>33</v>
      </c>
      <c r="B81" s="5" t="s">
        <v>104</v>
      </c>
      <c r="C81" s="5" t="s">
        <v>105</v>
      </c>
      <c r="D81" s="3" t="s">
        <v>49</v>
      </c>
      <c r="E81" s="3">
        <v>140</v>
      </c>
      <c r="F81" s="3">
        <v>2004</v>
      </c>
      <c r="G81" s="9">
        <v>3.0208333333333334E-2</v>
      </c>
      <c r="H81" s="3">
        <v>33</v>
      </c>
      <c r="I81" s="3">
        <v>12</v>
      </c>
    </row>
    <row r="82" spans="1:9" x14ac:dyDescent="0.3">
      <c r="A82" s="4">
        <v>34</v>
      </c>
      <c r="B82" s="5" t="s">
        <v>106</v>
      </c>
      <c r="C82" s="5" t="s">
        <v>16</v>
      </c>
      <c r="D82" s="3" t="s">
        <v>2</v>
      </c>
      <c r="E82" s="3">
        <v>139</v>
      </c>
      <c r="F82" s="3">
        <v>1992</v>
      </c>
      <c r="G82" s="9">
        <v>3.0219907407407407E-2</v>
      </c>
      <c r="H82" s="3">
        <v>34</v>
      </c>
      <c r="I82" s="3">
        <v>11</v>
      </c>
    </row>
    <row r="83" spans="1:9" x14ac:dyDescent="0.3">
      <c r="A83" s="4">
        <v>35</v>
      </c>
      <c r="B83" s="5" t="s">
        <v>107</v>
      </c>
      <c r="C83" s="5" t="s">
        <v>16</v>
      </c>
      <c r="D83" s="3" t="s">
        <v>2</v>
      </c>
      <c r="E83" s="3">
        <v>172</v>
      </c>
      <c r="F83" s="3">
        <v>1997</v>
      </c>
      <c r="G83" s="9">
        <v>3.0300925925925926E-2</v>
      </c>
      <c r="H83" s="3">
        <v>35</v>
      </c>
      <c r="I83" s="3">
        <v>10</v>
      </c>
    </row>
    <row r="84" spans="1:9" x14ac:dyDescent="0.3">
      <c r="A84" s="4">
        <v>36</v>
      </c>
      <c r="B84" s="5" t="s">
        <v>108</v>
      </c>
      <c r="C84" s="5" t="s">
        <v>1</v>
      </c>
      <c r="D84" s="3" t="s">
        <v>2</v>
      </c>
      <c r="E84" s="3">
        <v>132</v>
      </c>
      <c r="F84" s="3">
        <v>1992</v>
      </c>
      <c r="G84" s="9">
        <v>3.0335648148148143E-2</v>
      </c>
      <c r="H84" s="3">
        <v>36</v>
      </c>
      <c r="I84" s="3">
        <v>9</v>
      </c>
    </row>
    <row r="85" spans="1:9" x14ac:dyDescent="0.3">
      <c r="A85" s="4">
        <v>37</v>
      </c>
      <c r="B85" s="5" t="s">
        <v>109</v>
      </c>
      <c r="C85" s="5" t="s">
        <v>16</v>
      </c>
      <c r="D85" s="3" t="s">
        <v>2</v>
      </c>
      <c r="E85" s="3">
        <v>148</v>
      </c>
      <c r="F85" s="3">
        <v>1988</v>
      </c>
      <c r="G85" s="9">
        <v>3.0416666666666665E-2</v>
      </c>
      <c r="H85" s="3">
        <v>37</v>
      </c>
      <c r="I85" s="3">
        <v>8</v>
      </c>
    </row>
    <row r="86" spans="1:9" x14ac:dyDescent="0.3">
      <c r="A86" s="6">
        <v>38</v>
      </c>
      <c r="B86" s="7" t="s">
        <v>110</v>
      </c>
      <c r="C86" s="7" t="s">
        <v>32</v>
      </c>
      <c r="D86" s="8" t="s">
        <v>2</v>
      </c>
      <c r="E86" s="8">
        <v>122</v>
      </c>
      <c r="F86" s="8">
        <v>2002</v>
      </c>
      <c r="G86" s="10">
        <v>3.0775462962962966E-2</v>
      </c>
      <c r="H86" s="8">
        <v>38</v>
      </c>
      <c r="I86" s="8">
        <v>0</v>
      </c>
    </row>
    <row r="87" spans="1:9" x14ac:dyDescent="0.3">
      <c r="A87" s="4">
        <v>39</v>
      </c>
      <c r="B87" s="5" t="s">
        <v>111</v>
      </c>
      <c r="C87" s="5" t="s">
        <v>96</v>
      </c>
      <c r="D87" s="3" t="s">
        <v>2</v>
      </c>
      <c r="E87" s="3">
        <v>150</v>
      </c>
      <c r="F87" s="3">
        <v>1999</v>
      </c>
      <c r="G87" s="9">
        <v>3.229166666666667E-2</v>
      </c>
      <c r="H87" s="3">
        <v>39</v>
      </c>
      <c r="I87" s="3">
        <v>7</v>
      </c>
    </row>
    <row r="88" spans="1:9" x14ac:dyDescent="0.3">
      <c r="A88" s="4">
        <v>40</v>
      </c>
      <c r="B88" s="5" t="s">
        <v>112</v>
      </c>
      <c r="C88" s="5" t="s">
        <v>87</v>
      </c>
      <c r="D88" s="3" t="s">
        <v>2</v>
      </c>
      <c r="E88" s="3">
        <v>133</v>
      </c>
      <c r="F88" s="3">
        <v>1989</v>
      </c>
      <c r="G88" s="9">
        <v>3.2395833333333332E-2</v>
      </c>
      <c r="H88" s="3">
        <v>40</v>
      </c>
      <c r="I88" s="3">
        <v>6</v>
      </c>
    </row>
    <row r="89" spans="1:9" x14ac:dyDescent="0.3">
      <c r="A89" s="4">
        <v>41</v>
      </c>
      <c r="B89" s="5" t="s">
        <v>113</v>
      </c>
      <c r="C89" s="5" t="s">
        <v>87</v>
      </c>
      <c r="D89" s="3" t="s">
        <v>2</v>
      </c>
      <c r="E89" s="3">
        <v>137</v>
      </c>
      <c r="F89" s="3">
        <v>1998</v>
      </c>
      <c r="G89" s="9">
        <v>3.2418981481481479E-2</v>
      </c>
      <c r="H89" s="3">
        <v>41</v>
      </c>
      <c r="I89" s="3">
        <v>5</v>
      </c>
    </row>
    <row r="90" spans="1:9" x14ac:dyDescent="0.3">
      <c r="A90" s="4">
        <v>42</v>
      </c>
      <c r="B90" s="5" t="s">
        <v>114</v>
      </c>
      <c r="C90" s="5" t="s">
        <v>27</v>
      </c>
      <c r="D90" s="3" t="s">
        <v>2</v>
      </c>
      <c r="E90" s="3">
        <v>174</v>
      </c>
      <c r="F90" s="3">
        <v>2002</v>
      </c>
      <c r="G90" s="9">
        <v>3.243055555555556E-2</v>
      </c>
      <c r="H90" s="3">
        <v>42</v>
      </c>
      <c r="I90" s="3">
        <v>4</v>
      </c>
    </row>
    <row r="91" spans="1:9" x14ac:dyDescent="0.3">
      <c r="A91" s="6">
        <v>43</v>
      </c>
      <c r="B91" s="7" t="s">
        <v>115</v>
      </c>
      <c r="C91" s="7" t="s">
        <v>87</v>
      </c>
      <c r="D91" s="8" t="s">
        <v>2</v>
      </c>
      <c r="E91" s="8">
        <v>144</v>
      </c>
      <c r="F91" s="8">
        <v>1988</v>
      </c>
      <c r="G91" s="10">
        <v>3.2476851851851847E-2</v>
      </c>
      <c r="H91" s="8">
        <v>43</v>
      </c>
      <c r="I91" s="8">
        <v>0</v>
      </c>
    </row>
    <row r="92" spans="1:9" x14ac:dyDescent="0.3">
      <c r="A92" s="4">
        <v>44</v>
      </c>
      <c r="B92" s="5" t="s">
        <v>116</v>
      </c>
      <c r="C92" s="5" t="s">
        <v>51</v>
      </c>
      <c r="D92" s="3" t="s">
        <v>52</v>
      </c>
      <c r="E92" s="3">
        <v>169</v>
      </c>
      <c r="F92" s="3">
        <v>2003</v>
      </c>
      <c r="G92" s="9">
        <v>3.2511574074074075E-2</v>
      </c>
      <c r="H92" s="3">
        <v>44</v>
      </c>
      <c r="I92" s="3">
        <v>3</v>
      </c>
    </row>
    <row r="93" spans="1:9" x14ac:dyDescent="0.3">
      <c r="A93" s="4">
        <v>45</v>
      </c>
      <c r="B93" s="5" t="s">
        <v>117</v>
      </c>
      <c r="C93" s="5" t="s">
        <v>25</v>
      </c>
      <c r="D93" s="3" t="s">
        <v>2</v>
      </c>
      <c r="E93" s="3">
        <v>177</v>
      </c>
      <c r="F93" s="3">
        <v>1986</v>
      </c>
      <c r="G93" s="9">
        <v>3.2569444444444443E-2</v>
      </c>
      <c r="H93" s="3">
        <v>45</v>
      </c>
      <c r="I93" s="3">
        <v>2</v>
      </c>
    </row>
    <row r="94" spans="1:9" x14ac:dyDescent="0.3">
      <c r="A94" s="4">
        <v>46</v>
      </c>
      <c r="B94" s="5" t="s">
        <v>118</v>
      </c>
      <c r="C94" s="5" t="s">
        <v>1</v>
      </c>
      <c r="D94" s="3" t="s">
        <v>49</v>
      </c>
      <c r="E94" s="3">
        <v>155</v>
      </c>
      <c r="F94" s="3">
        <v>2004</v>
      </c>
      <c r="G94" s="9">
        <v>3.2581018518518516E-2</v>
      </c>
      <c r="H94" s="3">
        <v>46</v>
      </c>
      <c r="I94" s="3">
        <v>1</v>
      </c>
    </row>
    <row r="95" spans="1:9" x14ac:dyDescent="0.3">
      <c r="A95" s="4">
        <v>47</v>
      </c>
      <c r="B95" s="5" t="s">
        <v>119</v>
      </c>
      <c r="C95" s="5" t="s">
        <v>72</v>
      </c>
      <c r="D95" s="3" t="s">
        <v>2</v>
      </c>
      <c r="E95" s="3">
        <v>151</v>
      </c>
      <c r="F95" s="3">
        <v>1993</v>
      </c>
      <c r="G95" s="9">
        <v>3.259259259259259E-2</v>
      </c>
      <c r="H95" s="3">
        <v>47</v>
      </c>
      <c r="I95" s="3">
        <v>1</v>
      </c>
    </row>
    <row r="96" spans="1:9" x14ac:dyDescent="0.3">
      <c r="A96" s="6">
        <v>48</v>
      </c>
      <c r="B96" s="7" t="s">
        <v>120</v>
      </c>
      <c r="C96" s="7" t="s">
        <v>18</v>
      </c>
      <c r="D96" s="8" t="s">
        <v>49</v>
      </c>
      <c r="E96" s="8">
        <v>147</v>
      </c>
      <c r="F96" s="8">
        <v>1999</v>
      </c>
      <c r="G96" s="10">
        <v>3.2627314814814817E-2</v>
      </c>
      <c r="H96" s="8">
        <v>48</v>
      </c>
      <c r="I96" s="8">
        <v>0</v>
      </c>
    </row>
    <row r="97" spans="1:9" x14ac:dyDescent="0.3">
      <c r="A97" s="4">
        <v>49</v>
      </c>
      <c r="B97" s="5" t="s">
        <v>121</v>
      </c>
      <c r="C97" s="5" t="s">
        <v>1</v>
      </c>
      <c r="D97" s="3" t="s">
        <v>2</v>
      </c>
      <c r="E97" s="3">
        <v>152</v>
      </c>
      <c r="F97" s="3">
        <v>1981</v>
      </c>
      <c r="G97" s="9">
        <v>3.2650462962962964E-2</v>
      </c>
      <c r="H97" s="3">
        <v>49</v>
      </c>
      <c r="I97" s="3">
        <v>1</v>
      </c>
    </row>
    <row r="98" spans="1:9" x14ac:dyDescent="0.3">
      <c r="A98" s="4">
        <v>50</v>
      </c>
      <c r="B98" s="5" t="s">
        <v>122</v>
      </c>
      <c r="C98" s="5" t="s">
        <v>10</v>
      </c>
      <c r="D98" s="3" t="s">
        <v>2</v>
      </c>
      <c r="E98" s="3">
        <v>156</v>
      </c>
      <c r="F98" s="3">
        <v>1982</v>
      </c>
      <c r="G98" s="9">
        <v>3.2662037037037038E-2</v>
      </c>
      <c r="H98" s="3">
        <v>50</v>
      </c>
      <c r="I98" s="3">
        <v>1</v>
      </c>
    </row>
    <row r="99" spans="1:9" x14ac:dyDescent="0.3">
      <c r="A99" s="4">
        <v>51</v>
      </c>
      <c r="B99" s="5" t="s">
        <v>123</v>
      </c>
      <c r="C99" s="5" t="s">
        <v>124</v>
      </c>
      <c r="D99" s="3" t="s">
        <v>2</v>
      </c>
      <c r="E99" s="3">
        <v>124</v>
      </c>
      <c r="F99" s="3">
        <v>2002</v>
      </c>
      <c r="G99" s="9">
        <v>3.2673611111111105E-2</v>
      </c>
      <c r="H99" s="3">
        <v>51</v>
      </c>
      <c r="I99" s="3">
        <v>1</v>
      </c>
    </row>
    <row r="100" spans="1:9" x14ac:dyDescent="0.3">
      <c r="A100" s="4">
        <v>52</v>
      </c>
      <c r="B100" s="5" t="s">
        <v>125</v>
      </c>
      <c r="C100" s="5" t="s">
        <v>25</v>
      </c>
      <c r="D100" s="3" t="s">
        <v>2</v>
      </c>
      <c r="E100" s="3">
        <v>153</v>
      </c>
      <c r="F100" s="3">
        <v>1989</v>
      </c>
      <c r="G100" s="9">
        <v>3.2893518518518523E-2</v>
      </c>
      <c r="H100" s="3">
        <v>52</v>
      </c>
      <c r="I100" s="3">
        <v>1</v>
      </c>
    </row>
    <row r="101" spans="1:9" x14ac:dyDescent="0.3">
      <c r="A101" s="6">
        <v>53</v>
      </c>
      <c r="B101" s="7" t="s">
        <v>126</v>
      </c>
      <c r="C101" s="7" t="s">
        <v>32</v>
      </c>
      <c r="D101" s="8" t="s">
        <v>49</v>
      </c>
      <c r="E101" s="8">
        <v>166</v>
      </c>
      <c r="F101" s="8">
        <v>2004</v>
      </c>
      <c r="G101" s="10">
        <v>3.3344907407407406E-2</v>
      </c>
      <c r="H101" s="8">
        <v>53</v>
      </c>
      <c r="I101" s="8">
        <v>0</v>
      </c>
    </row>
    <row r="102" spans="1:9" x14ac:dyDescent="0.3">
      <c r="A102" s="4">
        <v>54</v>
      </c>
      <c r="B102" s="5" t="s">
        <v>127</v>
      </c>
      <c r="C102" s="5" t="s">
        <v>25</v>
      </c>
      <c r="D102" s="3" t="s">
        <v>2</v>
      </c>
      <c r="E102" s="3">
        <v>126</v>
      </c>
      <c r="F102" s="3">
        <v>1987</v>
      </c>
      <c r="G102" s="9">
        <v>3.3437500000000002E-2</v>
      </c>
      <c r="H102" s="3">
        <v>54</v>
      </c>
      <c r="I102" s="3">
        <v>1</v>
      </c>
    </row>
    <row r="103" spans="1:9" x14ac:dyDescent="0.3">
      <c r="A103" s="6">
        <v>55</v>
      </c>
      <c r="B103" s="7" t="s">
        <v>128</v>
      </c>
      <c r="C103" s="7" t="s">
        <v>29</v>
      </c>
      <c r="D103" s="8" t="s">
        <v>2</v>
      </c>
      <c r="E103" s="8">
        <v>142</v>
      </c>
      <c r="F103" s="8">
        <v>2001</v>
      </c>
      <c r="G103" s="10">
        <v>3.3449074074074069E-2</v>
      </c>
      <c r="H103" s="8">
        <v>55</v>
      </c>
      <c r="I103" s="8">
        <v>0</v>
      </c>
    </row>
    <row r="104" spans="1:9" x14ac:dyDescent="0.3">
      <c r="A104" s="4">
        <v>56</v>
      </c>
      <c r="B104" s="5" t="s">
        <v>129</v>
      </c>
      <c r="C104" s="5" t="s">
        <v>51</v>
      </c>
      <c r="D104" s="3" t="s">
        <v>52</v>
      </c>
      <c r="E104" s="3">
        <v>176</v>
      </c>
      <c r="F104" s="3">
        <v>1987</v>
      </c>
      <c r="G104" s="9">
        <v>3.3553240740740745E-2</v>
      </c>
      <c r="H104" s="3">
        <v>56</v>
      </c>
      <c r="I104" s="3">
        <v>1</v>
      </c>
    </row>
    <row r="105" spans="1:9" x14ac:dyDescent="0.3">
      <c r="A105" s="6">
        <v>57</v>
      </c>
      <c r="B105" s="7" t="s">
        <v>130</v>
      </c>
      <c r="C105" s="7" t="s">
        <v>16</v>
      </c>
      <c r="D105" s="8" t="s">
        <v>2</v>
      </c>
      <c r="E105" s="8">
        <v>134</v>
      </c>
      <c r="F105" s="8">
        <v>1994</v>
      </c>
      <c r="G105" s="10">
        <v>3.3564814814814818E-2</v>
      </c>
      <c r="H105" s="8">
        <v>57</v>
      </c>
      <c r="I105" s="8">
        <v>0</v>
      </c>
    </row>
    <row r="106" spans="1:9" x14ac:dyDescent="0.3">
      <c r="A106" s="4">
        <v>58</v>
      </c>
      <c r="B106" s="5" t="s">
        <v>131</v>
      </c>
      <c r="C106" s="5" t="s">
        <v>59</v>
      </c>
      <c r="D106" s="3" t="s">
        <v>49</v>
      </c>
      <c r="E106" s="3">
        <v>175</v>
      </c>
      <c r="F106" s="3">
        <v>1985</v>
      </c>
      <c r="G106" s="9">
        <v>3.3576388888888892E-2</v>
      </c>
      <c r="H106" s="3">
        <v>58</v>
      </c>
      <c r="I106" s="3">
        <v>1</v>
      </c>
    </row>
    <row r="107" spans="1:9" x14ac:dyDescent="0.3">
      <c r="A107" s="4">
        <v>59</v>
      </c>
      <c r="B107" s="5" t="s">
        <v>132</v>
      </c>
      <c r="C107" s="5" t="s">
        <v>59</v>
      </c>
      <c r="D107" s="3" t="s">
        <v>2</v>
      </c>
      <c r="E107" s="3">
        <v>167</v>
      </c>
      <c r="F107" s="3">
        <v>1986</v>
      </c>
      <c r="G107" s="9">
        <v>3.3657407407407407E-2</v>
      </c>
      <c r="H107" s="3">
        <v>59</v>
      </c>
      <c r="I107" s="3">
        <v>1</v>
      </c>
    </row>
    <row r="108" spans="1:9" x14ac:dyDescent="0.3">
      <c r="A108" s="4">
        <v>60</v>
      </c>
      <c r="B108" s="5" t="s">
        <v>133</v>
      </c>
      <c r="C108" s="5" t="s">
        <v>134</v>
      </c>
      <c r="D108" s="3" t="s">
        <v>2</v>
      </c>
      <c r="E108" s="3">
        <v>138</v>
      </c>
      <c r="F108" s="3">
        <v>1995</v>
      </c>
      <c r="G108" s="9">
        <v>3.3761574074074076E-2</v>
      </c>
      <c r="H108" s="3">
        <v>60</v>
      </c>
      <c r="I108" s="3">
        <v>1</v>
      </c>
    </row>
    <row r="109" spans="1:9" x14ac:dyDescent="0.3">
      <c r="A109" s="4">
        <v>61</v>
      </c>
      <c r="B109" s="5" t="s">
        <v>135</v>
      </c>
      <c r="C109" s="5" t="s">
        <v>21</v>
      </c>
      <c r="D109" s="3" t="s">
        <v>2</v>
      </c>
      <c r="E109" s="3">
        <v>109</v>
      </c>
      <c r="F109" s="3">
        <v>1991</v>
      </c>
      <c r="G109" s="9">
        <v>3.4004629629629628E-2</v>
      </c>
      <c r="H109" s="3">
        <v>61</v>
      </c>
      <c r="I109" s="3">
        <v>1</v>
      </c>
    </row>
    <row r="110" spans="1:9" x14ac:dyDescent="0.3">
      <c r="A110" s="4">
        <v>62</v>
      </c>
      <c r="B110" s="5" t="s">
        <v>136</v>
      </c>
      <c r="C110" s="5" t="s">
        <v>27</v>
      </c>
      <c r="D110" s="3" t="s">
        <v>2</v>
      </c>
      <c r="E110" s="3">
        <v>183</v>
      </c>
      <c r="F110" s="3">
        <v>1982</v>
      </c>
      <c r="G110" s="9">
        <v>3.4016203703703708E-2</v>
      </c>
      <c r="H110" s="3">
        <v>62</v>
      </c>
      <c r="I110" s="3">
        <v>1</v>
      </c>
    </row>
    <row r="111" spans="1:9" x14ac:dyDescent="0.3">
      <c r="A111" s="4">
        <v>63</v>
      </c>
      <c r="B111" s="5" t="s">
        <v>137</v>
      </c>
      <c r="C111" s="5" t="s">
        <v>138</v>
      </c>
      <c r="D111" s="3" t="s">
        <v>2</v>
      </c>
      <c r="E111" s="3">
        <v>161</v>
      </c>
      <c r="F111" s="3">
        <v>1997</v>
      </c>
      <c r="G111" s="9">
        <v>3.4791666666666672E-2</v>
      </c>
      <c r="H111" s="3">
        <v>63</v>
      </c>
      <c r="I111" s="3">
        <v>1</v>
      </c>
    </row>
    <row r="112" spans="1:9" x14ac:dyDescent="0.3">
      <c r="A112" s="6">
        <v>64</v>
      </c>
      <c r="B112" s="7" t="s">
        <v>139</v>
      </c>
      <c r="C112" s="7" t="s">
        <v>1</v>
      </c>
      <c r="D112" s="8" t="s">
        <v>2</v>
      </c>
      <c r="E112" s="8">
        <v>157</v>
      </c>
      <c r="F112" s="8">
        <v>1989</v>
      </c>
      <c r="G112" s="10">
        <v>3.4942129629629635E-2</v>
      </c>
      <c r="H112" s="8">
        <v>64</v>
      </c>
      <c r="I112" s="8">
        <v>0</v>
      </c>
    </row>
    <row r="113" spans="1:9" x14ac:dyDescent="0.3">
      <c r="A113" s="6">
        <v>65</v>
      </c>
      <c r="B113" s="7" t="s">
        <v>140</v>
      </c>
      <c r="C113" s="7" t="s">
        <v>29</v>
      </c>
      <c r="D113" s="8" t="s">
        <v>2</v>
      </c>
      <c r="E113" s="8">
        <v>141</v>
      </c>
      <c r="F113" s="8">
        <v>1995</v>
      </c>
      <c r="G113" s="10">
        <v>3.5486111111111114E-2</v>
      </c>
      <c r="H113" s="8">
        <v>65</v>
      </c>
      <c r="I113" s="8">
        <v>0</v>
      </c>
    </row>
    <row r="114" spans="1:9" x14ac:dyDescent="0.3">
      <c r="A114" s="4">
        <v>66</v>
      </c>
      <c r="B114" s="5" t="s">
        <v>141</v>
      </c>
      <c r="C114" s="5" t="s">
        <v>72</v>
      </c>
      <c r="D114" s="3" t="s">
        <v>2</v>
      </c>
      <c r="E114" s="3">
        <v>178</v>
      </c>
      <c r="F114" s="3">
        <v>1995</v>
      </c>
      <c r="G114" s="9">
        <v>3.5543981481481475E-2</v>
      </c>
      <c r="H114" s="3">
        <v>66</v>
      </c>
      <c r="I114" s="3">
        <v>1</v>
      </c>
    </row>
    <row r="115" spans="1:9" x14ac:dyDescent="0.3">
      <c r="A115" s="4">
        <v>67</v>
      </c>
      <c r="B115" s="5" t="s">
        <v>142</v>
      </c>
      <c r="C115" s="5" t="s">
        <v>51</v>
      </c>
      <c r="D115" s="3" t="s">
        <v>52</v>
      </c>
      <c r="E115" s="3">
        <v>164</v>
      </c>
      <c r="F115" s="3">
        <v>1987</v>
      </c>
      <c r="G115" s="9">
        <v>3.6168981481481483E-2</v>
      </c>
      <c r="H115" s="3">
        <v>67</v>
      </c>
      <c r="I115" s="3">
        <v>1</v>
      </c>
    </row>
    <row r="116" spans="1:9" x14ac:dyDescent="0.3">
      <c r="A116" s="6">
        <v>68</v>
      </c>
      <c r="B116" s="7" t="s">
        <v>143</v>
      </c>
      <c r="C116" s="7" t="s">
        <v>32</v>
      </c>
      <c r="D116" s="8" t="s">
        <v>2</v>
      </c>
      <c r="E116" s="8">
        <v>171</v>
      </c>
      <c r="F116" s="8">
        <v>1975</v>
      </c>
      <c r="G116" s="10">
        <v>3.8333333333333337E-2</v>
      </c>
      <c r="H116" s="8">
        <v>68</v>
      </c>
      <c r="I116" s="8">
        <v>0</v>
      </c>
    </row>
    <row r="117" spans="1:9" x14ac:dyDescent="0.3">
      <c r="A117" s="6">
        <v>69</v>
      </c>
      <c r="B117" s="7" t="s">
        <v>144</v>
      </c>
      <c r="C117" s="7" t="s">
        <v>29</v>
      </c>
      <c r="D117" s="8" t="s">
        <v>2</v>
      </c>
      <c r="E117" s="8">
        <v>184</v>
      </c>
      <c r="F117" s="8">
        <v>2000</v>
      </c>
      <c r="G117" s="10">
        <v>3.920138888888889E-2</v>
      </c>
      <c r="H117" s="8">
        <v>69</v>
      </c>
      <c r="I117" s="8">
        <v>0</v>
      </c>
    </row>
    <row r="118" spans="1:9" x14ac:dyDescent="0.3">
      <c r="A118" s="6">
        <v>70</v>
      </c>
      <c r="B118" s="7" t="s">
        <v>145</v>
      </c>
      <c r="C118" s="7" t="s">
        <v>59</v>
      </c>
      <c r="D118" s="8" t="s">
        <v>49</v>
      </c>
      <c r="E118" s="8">
        <v>182</v>
      </c>
      <c r="F118" s="8">
        <v>2003</v>
      </c>
      <c r="G118" s="10">
        <v>3.9525462962962964E-2</v>
      </c>
      <c r="H118" s="8">
        <v>70</v>
      </c>
      <c r="I118" s="8">
        <v>0</v>
      </c>
    </row>
    <row r="119" spans="1:9" x14ac:dyDescent="0.3">
      <c r="A119" s="6">
        <v>71</v>
      </c>
      <c r="B119" s="7" t="s">
        <v>146</v>
      </c>
      <c r="C119" s="7" t="s">
        <v>32</v>
      </c>
      <c r="D119" s="8" t="s">
        <v>2</v>
      </c>
      <c r="E119" s="8">
        <v>173</v>
      </c>
      <c r="F119" s="8">
        <v>1987</v>
      </c>
      <c r="G119" s="10">
        <v>4.010416666666667E-2</v>
      </c>
      <c r="H119" s="8">
        <v>71</v>
      </c>
      <c r="I119" s="8">
        <v>0</v>
      </c>
    </row>
    <row r="120" spans="1:9" x14ac:dyDescent="0.3">
      <c r="A120" s="6">
        <v>72</v>
      </c>
      <c r="B120" s="7" t="s">
        <v>147</v>
      </c>
      <c r="C120" s="7" t="s">
        <v>32</v>
      </c>
      <c r="D120" s="8" t="s">
        <v>49</v>
      </c>
      <c r="E120" s="8">
        <v>149</v>
      </c>
      <c r="F120" s="8">
        <v>2004</v>
      </c>
      <c r="G120" s="10">
        <v>4.0671296296296296E-2</v>
      </c>
      <c r="H120" s="8">
        <v>72</v>
      </c>
      <c r="I120" s="8">
        <v>0</v>
      </c>
    </row>
    <row r="121" spans="1:9" x14ac:dyDescent="0.3">
      <c r="A121" s="6">
        <v>73</v>
      </c>
      <c r="B121" s="7" t="s">
        <v>148</v>
      </c>
      <c r="C121" s="7" t="s">
        <v>29</v>
      </c>
      <c r="D121" s="8" t="s">
        <v>2</v>
      </c>
      <c r="E121" s="8">
        <v>154</v>
      </c>
      <c r="F121" s="8">
        <v>1974</v>
      </c>
      <c r="G121" s="10">
        <v>4.0902777777777781E-2</v>
      </c>
      <c r="H121" s="8">
        <v>73</v>
      </c>
      <c r="I121" s="8">
        <v>0</v>
      </c>
    </row>
    <row r="122" spans="1:9" x14ac:dyDescent="0.3">
      <c r="A122" s="4">
        <v>74</v>
      </c>
      <c r="B122" s="5" t="s">
        <v>149</v>
      </c>
      <c r="C122" s="5" t="s">
        <v>150</v>
      </c>
      <c r="D122" s="3" t="s">
        <v>49</v>
      </c>
      <c r="E122" s="3">
        <v>143</v>
      </c>
      <c r="F122" s="3">
        <v>1989</v>
      </c>
      <c r="G122" s="9">
        <v>4.1956018518518517E-2</v>
      </c>
      <c r="H122" s="3">
        <v>74</v>
      </c>
      <c r="I122" s="3">
        <v>1</v>
      </c>
    </row>
    <row r="123" spans="1:9" x14ac:dyDescent="0.3">
      <c r="A123" s="6">
        <v>75</v>
      </c>
      <c r="B123" s="7" t="s">
        <v>151</v>
      </c>
      <c r="C123" s="7" t="s">
        <v>59</v>
      </c>
      <c r="D123" s="8" t="s">
        <v>49</v>
      </c>
      <c r="E123" s="8">
        <v>163</v>
      </c>
      <c r="F123" s="8">
        <v>1987</v>
      </c>
      <c r="G123" s="10">
        <v>4.2280092592592598E-2</v>
      </c>
      <c r="H123" s="8">
        <v>75</v>
      </c>
      <c r="I123" s="8">
        <v>0</v>
      </c>
    </row>
    <row r="124" spans="1:9" x14ac:dyDescent="0.3">
      <c r="A124" s="4">
        <v>76</v>
      </c>
      <c r="B124" s="5" t="s">
        <v>152</v>
      </c>
      <c r="C124" s="5" t="s">
        <v>153</v>
      </c>
      <c r="D124" s="3" t="s">
        <v>2</v>
      </c>
      <c r="E124" s="3">
        <v>168</v>
      </c>
      <c r="F124" s="3">
        <v>1991</v>
      </c>
      <c r="G124" s="9">
        <v>4.2650462962962959E-2</v>
      </c>
      <c r="H124" s="3">
        <v>76</v>
      </c>
      <c r="I124" s="3">
        <v>1</v>
      </c>
    </row>
    <row r="125" spans="1:9" x14ac:dyDescent="0.3">
      <c r="A125" s="4">
        <v>77</v>
      </c>
      <c r="B125" s="5" t="s">
        <v>154</v>
      </c>
      <c r="C125" s="5" t="s">
        <v>153</v>
      </c>
      <c r="D125" s="3" t="s">
        <v>52</v>
      </c>
      <c r="E125" s="3">
        <v>160</v>
      </c>
      <c r="F125" s="3">
        <v>1984</v>
      </c>
      <c r="G125" s="9">
        <v>4.6712962962962963E-2</v>
      </c>
      <c r="H125" s="3">
        <v>77</v>
      </c>
      <c r="I125" s="3">
        <v>1</v>
      </c>
    </row>
    <row r="126" spans="1:9" x14ac:dyDescent="0.3">
      <c r="A126" s="6">
        <v>78</v>
      </c>
      <c r="B126" s="7" t="s">
        <v>155</v>
      </c>
      <c r="C126" s="7" t="s">
        <v>51</v>
      </c>
      <c r="D126" s="8" t="s">
        <v>2</v>
      </c>
      <c r="E126" s="8">
        <v>162</v>
      </c>
      <c r="F126" s="8">
        <v>1991</v>
      </c>
      <c r="G126" s="10">
        <v>4.7500000000000007E-2</v>
      </c>
      <c r="H126" s="8">
        <v>78</v>
      </c>
      <c r="I126" s="8">
        <v>0</v>
      </c>
    </row>
    <row r="127" spans="1:9" x14ac:dyDescent="0.3">
      <c r="A127" s="4">
        <v>79</v>
      </c>
      <c r="B127" s="5" t="s">
        <v>156</v>
      </c>
      <c r="C127" s="5" t="s">
        <v>153</v>
      </c>
      <c r="D127" s="3" t="s">
        <v>49</v>
      </c>
      <c r="E127" s="3">
        <v>181</v>
      </c>
      <c r="F127" s="3">
        <v>1989</v>
      </c>
      <c r="G127" s="9">
        <v>4.9548611111111113E-2</v>
      </c>
      <c r="H127" s="3">
        <v>79</v>
      </c>
      <c r="I127" s="3">
        <v>1</v>
      </c>
    </row>
    <row r="128" spans="1:9" x14ac:dyDescent="0.3">
      <c r="A128" s="6">
        <v>80</v>
      </c>
      <c r="B128" s="7" t="s">
        <v>157</v>
      </c>
      <c r="C128" s="7" t="s">
        <v>59</v>
      </c>
      <c r="D128" s="8" t="s">
        <v>52</v>
      </c>
      <c r="E128" s="8">
        <v>170</v>
      </c>
      <c r="F128" s="8">
        <v>1981</v>
      </c>
      <c r="G128" s="10">
        <v>5.3622685185185183E-2</v>
      </c>
      <c r="H128" s="8">
        <v>80</v>
      </c>
      <c r="I128" s="8">
        <v>0</v>
      </c>
    </row>
  </sheetData>
  <sortState ref="A49:I128">
    <sortCondition ref="H49:H128"/>
  </sortState>
  <mergeCells count="2">
    <mergeCell ref="A1:I1"/>
    <mergeCell ref="A47:I47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opLeftCell="A82" workbookViewId="0">
      <selection activeCell="C99" sqref="C99"/>
    </sheetView>
  </sheetViews>
  <sheetFormatPr defaultRowHeight="14.4" x14ac:dyDescent="0.3"/>
  <cols>
    <col min="1" max="1" width="6.5546875" style="1" customWidth="1"/>
    <col min="2" max="2" width="24.21875" customWidth="1"/>
    <col min="3" max="3" width="23.109375" customWidth="1"/>
    <col min="4" max="5" width="8" style="1" customWidth="1"/>
    <col min="6" max="6" width="7.33203125" style="1" customWidth="1"/>
    <col min="7" max="7" width="11.21875" style="1" customWidth="1"/>
    <col min="8" max="8" width="7.21875" style="1" customWidth="1"/>
    <col min="9" max="9" width="8.109375" style="1" customWidth="1"/>
  </cols>
  <sheetData>
    <row r="1" spans="1:10" ht="14.4" customHeight="1" x14ac:dyDescent="0.3">
      <c r="A1" s="30" t="s">
        <v>162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3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3">
      <c r="A3" s="16" t="s">
        <v>61</v>
      </c>
      <c r="B3" s="17" t="s">
        <v>62</v>
      </c>
      <c r="C3" s="17" t="s">
        <v>63</v>
      </c>
      <c r="D3" s="18" t="s">
        <v>64</v>
      </c>
      <c r="E3" s="18" t="s">
        <v>65</v>
      </c>
      <c r="F3" s="18" t="s">
        <v>66</v>
      </c>
      <c r="G3" s="18" t="s">
        <v>159</v>
      </c>
      <c r="H3" s="18" t="s">
        <v>158</v>
      </c>
      <c r="I3" s="18" t="s">
        <v>160</v>
      </c>
    </row>
    <row r="4" spans="1:10" ht="15" customHeight="1" x14ac:dyDescent="0.3">
      <c r="A4" s="18">
        <v>1</v>
      </c>
      <c r="B4" s="17" t="s">
        <v>70</v>
      </c>
      <c r="C4" s="17" t="s">
        <v>6</v>
      </c>
      <c r="D4" s="18" t="s">
        <v>4</v>
      </c>
      <c r="E4" s="18">
        <v>182</v>
      </c>
      <c r="F4" s="18">
        <v>1974</v>
      </c>
      <c r="G4" s="19">
        <v>5.7303240740740745E-2</v>
      </c>
      <c r="H4" s="18">
        <v>1</v>
      </c>
      <c r="I4" s="18">
        <v>40</v>
      </c>
    </row>
    <row r="5" spans="1:10" ht="15" customHeight="1" x14ac:dyDescent="0.3">
      <c r="A5" s="18">
        <v>2</v>
      </c>
      <c r="B5" s="17" t="s">
        <v>84</v>
      </c>
      <c r="C5" s="17" t="s">
        <v>85</v>
      </c>
      <c r="D5" s="18" t="s">
        <v>2</v>
      </c>
      <c r="E5" s="18">
        <v>178</v>
      </c>
      <c r="F5" s="18">
        <v>1991</v>
      </c>
      <c r="G5" s="19">
        <v>5.9803240740740747E-2</v>
      </c>
      <c r="H5" s="18">
        <v>2</v>
      </c>
      <c r="I5" s="18">
        <v>37</v>
      </c>
    </row>
    <row r="6" spans="1:10" ht="15" customHeight="1" x14ac:dyDescent="0.3">
      <c r="A6" s="18">
        <v>3</v>
      </c>
      <c r="B6" s="17" t="s">
        <v>67</v>
      </c>
      <c r="C6" s="17" t="s">
        <v>27</v>
      </c>
      <c r="D6" s="18" t="s">
        <v>2</v>
      </c>
      <c r="E6" s="18">
        <v>176</v>
      </c>
      <c r="F6" s="18">
        <v>2003</v>
      </c>
      <c r="G6" s="19">
        <v>5.9988425925925924E-2</v>
      </c>
      <c r="H6" s="18">
        <v>3</v>
      </c>
      <c r="I6" s="18">
        <v>35</v>
      </c>
    </row>
    <row r="7" spans="1:10" ht="15" customHeight="1" x14ac:dyDescent="0.3">
      <c r="A7" s="18">
        <v>4</v>
      </c>
      <c r="B7" s="17" t="s">
        <v>102</v>
      </c>
      <c r="C7" s="17" t="s">
        <v>103</v>
      </c>
      <c r="D7" s="18" t="s">
        <v>2</v>
      </c>
      <c r="E7" s="18">
        <v>173</v>
      </c>
      <c r="F7" s="18">
        <v>1995</v>
      </c>
      <c r="G7" s="19">
        <v>6.008101851851852E-2</v>
      </c>
      <c r="H7" s="18">
        <v>4</v>
      </c>
      <c r="I7" s="18">
        <v>33</v>
      </c>
    </row>
    <row r="8" spans="1:10" ht="15" customHeight="1" x14ac:dyDescent="0.3">
      <c r="A8" s="18">
        <v>5</v>
      </c>
      <c r="B8" s="17" t="s">
        <v>83</v>
      </c>
      <c r="C8" s="17" t="s">
        <v>6</v>
      </c>
      <c r="D8" s="18" t="s">
        <v>4</v>
      </c>
      <c r="E8" s="18">
        <v>157</v>
      </c>
      <c r="F8" s="18">
        <v>1981</v>
      </c>
      <c r="G8" s="19">
        <v>6.0219907407407403E-2</v>
      </c>
      <c r="H8" s="18">
        <v>5</v>
      </c>
      <c r="I8" s="18">
        <v>32</v>
      </c>
    </row>
    <row r="9" spans="1:10" ht="15" customHeight="1" x14ac:dyDescent="0.3">
      <c r="A9" s="18">
        <v>6</v>
      </c>
      <c r="B9" s="17" t="s">
        <v>73</v>
      </c>
      <c r="C9" s="17" t="s">
        <v>18</v>
      </c>
      <c r="D9" s="18" t="s">
        <v>2</v>
      </c>
      <c r="E9" s="18">
        <v>184</v>
      </c>
      <c r="F9" s="18">
        <v>2003</v>
      </c>
      <c r="G9" s="19">
        <v>6.0324074074074079E-2</v>
      </c>
      <c r="H9" s="18">
        <v>6</v>
      </c>
      <c r="I9" s="18">
        <v>31</v>
      </c>
    </row>
    <row r="10" spans="1:10" ht="15" customHeight="1" x14ac:dyDescent="0.3">
      <c r="A10" s="18">
        <v>7</v>
      </c>
      <c r="B10" s="17" t="s">
        <v>166</v>
      </c>
      <c r="C10" s="17" t="s">
        <v>10</v>
      </c>
      <c r="D10" s="18" t="s">
        <v>2</v>
      </c>
      <c r="E10" s="18">
        <v>155</v>
      </c>
      <c r="F10" s="18">
        <v>1997</v>
      </c>
      <c r="G10" s="19">
        <v>6.0370370370370373E-2</v>
      </c>
      <c r="H10" s="18">
        <v>7</v>
      </c>
      <c r="I10" s="18">
        <v>30</v>
      </c>
    </row>
    <row r="11" spans="1:10" ht="15" customHeight="1" x14ac:dyDescent="0.3">
      <c r="A11" s="18">
        <v>8</v>
      </c>
      <c r="B11" s="17" t="s">
        <v>167</v>
      </c>
      <c r="C11" s="17" t="s">
        <v>10</v>
      </c>
      <c r="D11" s="18" t="s">
        <v>2</v>
      </c>
      <c r="E11" s="18">
        <v>174</v>
      </c>
      <c r="F11" s="18">
        <v>2004</v>
      </c>
      <c r="G11" s="19">
        <v>6.1030092592592594E-2</v>
      </c>
      <c r="H11" s="18">
        <v>8</v>
      </c>
      <c r="I11" s="18">
        <v>29</v>
      </c>
    </row>
    <row r="12" spans="1:10" ht="15" customHeight="1" x14ac:dyDescent="0.3">
      <c r="A12" s="18">
        <v>9</v>
      </c>
      <c r="B12" s="17" t="s">
        <v>135</v>
      </c>
      <c r="C12" s="17" t="s">
        <v>21</v>
      </c>
      <c r="D12" s="18" t="s">
        <v>2</v>
      </c>
      <c r="E12" s="18">
        <v>177</v>
      </c>
      <c r="F12" s="18">
        <v>1991</v>
      </c>
      <c r="G12" s="19">
        <v>6.1261574074074072E-2</v>
      </c>
      <c r="H12" s="18">
        <v>9</v>
      </c>
      <c r="I12" s="18">
        <v>28</v>
      </c>
    </row>
    <row r="13" spans="1:10" ht="15" customHeight="1" x14ac:dyDescent="0.3">
      <c r="A13" s="18">
        <v>10</v>
      </c>
      <c r="B13" s="17" t="s">
        <v>71</v>
      </c>
      <c r="C13" s="17" t="s">
        <v>72</v>
      </c>
      <c r="D13" s="18" t="s">
        <v>2</v>
      </c>
      <c r="E13" s="18">
        <v>179</v>
      </c>
      <c r="F13" s="18">
        <v>1989</v>
      </c>
      <c r="G13" s="19">
        <v>6.1446759259259263E-2</v>
      </c>
      <c r="H13" s="18">
        <v>10</v>
      </c>
      <c r="I13" s="18">
        <v>27</v>
      </c>
    </row>
    <row r="14" spans="1:10" ht="15" customHeight="1" x14ac:dyDescent="0.3">
      <c r="A14" s="18">
        <v>11</v>
      </c>
      <c r="B14" s="17" t="s">
        <v>69</v>
      </c>
      <c r="C14" s="17" t="s">
        <v>13</v>
      </c>
      <c r="D14" s="18" t="s">
        <v>2</v>
      </c>
      <c r="E14" s="18">
        <v>151</v>
      </c>
      <c r="F14" s="18">
        <v>2003</v>
      </c>
      <c r="G14" s="19">
        <v>6.1851851851851852E-2</v>
      </c>
      <c r="H14" s="18">
        <v>11</v>
      </c>
      <c r="I14" s="18">
        <v>26</v>
      </c>
    </row>
    <row r="15" spans="1:10" ht="15" customHeight="1" x14ac:dyDescent="0.3">
      <c r="A15" s="18">
        <v>12</v>
      </c>
      <c r="B15" s="17" t="s">
        <v>98</v>
      </c>
      <c r="C15" s="17" t="s">
        <v>168</v>
      </c>
      <c r="D15" s="18" t="s">
        <v>2</v>
      </c>
      <c r="E15" s="18">
        <v>116</v>
      </c>
      <c r="F15" s="18">
        <v>2002</v>
      </c>
      <c r="G15" s="19">
        <v>6.2638888888888897E-2</v>
      </c>
      <c r="H15" s="18">
        <v>12</v>
      </c>
      <c r="I15" s="18">
        <v>25</v>
      </c>
    </row>
    <row r="16" spans="1:10" ht="15" customHeight="1" x14ac:dyDescent="0.3">
      <c r="A16" s="18">
        <v>13</v>
      </c>
      <c r="B16" s="17" t="s">
        <v>68</v>
      </c>
      <c r="C16" s="17" t="s">
        <v>168</v>
      </c>
      <c r="D16" s="18" t="s">
        <v>2</v>
      </c>
      <c r="E16" s="18">
        <v>168</v>
      </c>
      <c r="F16" s="18">
        <v>1997</v>
      </c>
      <c r="G16" s="19">
        <v>6.33912037037037E-2</v>
      </c>
      <c r="H16" s="18">
        <v>13</v>
      </c>
      <c r="I16" s="18">
        <v>24</v>
      </c>
    </row>
    <row r="17" spans="1:9" ht="15" customHeight="1" x14ac:dyDescent="0.3">
      <c r="A17" s="18">
        <v>14</v>
      </c>
      <c r="B17" s="17" t="s">
        <v>133</v>
      </c>
      <c r="C17" s="17" t="s">
        <v>134</v>
      </c>
      <c r="D17" s="18" t="s">
        <v>2</v>
      </c>
      <c r="E17" s="18">
        <v>186</v>
      </c>
      <c r="F17" s="18">
        <v>1995</v>
      </c>
      <c r="G17" s="19">
        <v>6.356481481481481E-2</v>
      </c>
      <c r="H17" s="18">
        <v>14</v>
      </c>
      <c r="I17" s="18">
        <v>23</v>
      </c>
    </row>
    <row r="18" spans="1:9" ht="15" customHeight="1" x14ac:dyDescent="0.3">
      <c r="A18" s="18">
        <v>15</v>
      </c>
      <c r="B18" s="17" t="s">
        <v>86</v>
      </c>
      <c r="C18" s="17" t="s">
        <v>87</v>
      </c>
      <c r="D18" s="18" t="s">
        <v>49</v>
      </c>
      <c r="E18" s="18">
        <v>170</v>
      </c>
      <c r="F18" s="18">
        <v>1999</v>
      </c>
      <c r="G18" s="19">
        <v>6.4259259259259252E-2</v>
      </c>
      <c r="H18" s="18">
        <v>15</v>
      </c>
      <c r="I18" s="18">
        <v>22</v>
      </c>
    </row>
    <row r="19" spans="1:9" ht="15" customHeight="1" x14ac:dyDescent="0.3">
      <c r="A19" s="18">
        <v>16</v>
      </c>
      <c r="B19" s="17" t="s">
        <v>93</v>
      </c>
      <c r="C19" s="17" t="s">
        <v>168</v>
      </c>
      <c r="D19" s="18" t="s">
        <v>2</v>
      </c>
      <c r="E19" s="18">
        <v>138</v>
      </c>
      <c r="F19" s="18">
        <v>1996</v>
      </c>
      <c r="G19" s="19">
        <v>6.4571759259259259E-2</v>
      </c>
      <c r="H19" s="18">
        <v>16</v>
      </c>
      <c r="I19" s="18">
        <v>21</v>
      </c>
    </row>
    <row r="20" spans="1:9" ht="15" customHeight="1" x14ac:dyDescent="0.3">
      <c r="A20" s="18">
        <v>17</v>
      </c>
      <c r="B20" s="17" t="s">
        <v>132</v>
      </c>
      <c r="C20" s="17" t="s">
        <v>59</v>
      </c>
      <c r="D20" s="18" t="s">
        <v>2</v>
      </c>
      <c r="E20" s="18">
        <v>152</v>
      </c>
      <c r="F20" s="18">
        <v>1986</v>
      </c>
      <c r="G20" s="19">
        <v>6.4594907407407406E-2</v>
      </c>
      <c r="H20" s="18">
        <v>17</v>
      </c>
      <c r="I20" s="18">
        <v>20</v>
      </c>
    </row>
    <row r="21" spans="1:9" ht="15" customHeight="1" x14ac:dyDescent="0.3">
      <c r="A21" s="20">
        <v>18</v>
      </c>
      <c r="B21" s="21" t="s">
        <v>90</v>
      </c>
      <c r="C21" s="21" t="s">
        <v>168</v>
      </c>
      <c r="D21" s="20" t="s">
        <v>2</v>
      </c>
      <c r="E21" s="20">
        <v>164</v>
      </c>
      <c r="F21" s="20">
        <v>1994</v>
      </c>
      <c r="G21" s="22">
        <v>6.5104166666666671E-2</v>
      </c>
      <c r="H21" s="20">
        <v>18</v>
      </c>
      <c r="I21" s="20">
        <v>0</v>
      </c>
    </row>
    <row r="22" spans="1:9" ht="15" customHeight="1" x14ac:dyDescent="0.3">
      <c r="A22" s="18">
        <v>19</v>
      </c>
      <c r="B22" s="17" t="s">
        <v>107</v>
      </c>
      <c r="C22" s="17" t="s">
        <v>16</v>
      </c>
      <c r="D22" s="18" t="s">
        <v>2</v>
      </c>
      <c r="E22" s="18">
        <v>185</v>
      </c>
      <c r="F22" s="18">
        <v>1997</v>
      </c>
      <c r="G22" s="19">
        <v>6.5115740740740738E-2</v>
      </c>
      <c r="H22" s="18">
        <v>19</v>
      </c>
      <c r="I22" s="18">
        <v>19</v>
      </c>
    </row>
    <row r="23" spans="1:9" ht="15" customHeight="1" x14ac:dyDescent="0.3">
      <c r="A23" s="18">
        <v>20</v>
      </c>
      <c r="B23" s="17" t="s">
        <v>95</v>
      </c>
      <c r="C23" s="17" t="s">
        <v>96</v>
      </c>
      <c r="D23" s="18" t="s">
        <v>2</v>
      </c>
      <c r="E23" s="18">
        <v>167</v>
      </c>
      <c r="F23" s="18">
        <v>1997</v>
      </c>
      <c r="G23" s="19">
        <v>6.537037037037037E-2</v>
      </c>
      <c r="H23" s="18">
        <v>20</v>
      </c>
      <c r="I23" s="18">
        <v>18</v>
      </c>
    </row>
    <row r="24" spans="1:9" ht="15" customHeight="1" x14ac:dyDescent="0.3">
      <c r="A24" s="18">
        <v>21</v>
      </c>
      <c r="B24" s="17" t="s">
        <v>80</v>
      </c>
      <c r="C24" s="17" t="s">
        <v>13</v>
      </c>
      <c r="D24" s="18" t="s">
        <v>2</v>
      </c>
      <c r="E24" s="18">
        <v>153</v>
      </c>
      <c r="F24" s="18">
        <v>2001</v>
      </c>
      <c r="G24" s="19">
        <v>6.5509259259259267E-2</v>
      </c>
      <c r="H24" s="18">
        <v>21</v>
      </c>
      <c r="I24" s="18">
        <v>17</v>
      </c>
    </row>
    <row r="25" spans="1:9" ht="15" customHeight="1" x14ac:dyDescent="0.3">
      <c r="A25" s="18">
        <v>22</v>
      </c>
      <c r="B25" s="17" t="s">
        <v>78</v>
      </c>
      <c r="C25" s="17" t="s">
        <v>18</v>
      </c>
      <c r="D25" s="18" t="s">
        <v>49</v>
      </c>
      <c r="E25" s="18">
        <v>137</v>
      </c>
      <c r="F25" s="18">
        <v>2002</v>
      </c>
      <c r="G25" s="19">
        <v>6.5879629629629635E-2</v>
      </c>
      <c r="H25" s="18">
        <v>22</v>
      </c>
      <c r="I25" s="18">
        <v>16</v>
      </c>
    </row>
    <row r="26" spans="1:9" ht="15" customHeight="1" x14ac:dyDescent="0.3">
      <c r="A26" s="20">
        <v>23</v>
      </c>
      <c r="B26" s="21" t="s">
        <v>110</v>
      </c>
      <c r="C26" s="21" t="s">
        <v>168</v>
      </c>
      <c r="D26" s="20" t="s">
        <v>2</v>
      </c>
      <c r="E26" s="20">
        <v>136</v>
      </c>
      <c r="F26" s="20">
        <v>2002</v>
      </c>
      <c r="G26" s="22">
        <v>6.6238425925925923E-2</v>
      </c>
      <c r="H26" s="20">
        <v>23</v>
      </c>
      <c r="I26" s="20">
        <v>0</v>
      </c>
    </row>
    <row r="27" spans="1:9" ht="15" customHeight="1" x14ac:dyDescent="0.3">
      <c r="A27" s="18">
        <v>24</v>
      </c>
      <c r="B27" s="17" t="s">
        <v>101</v>
      </c>
      <c r="C27" s="17" t="s">
        <v>29</v>
      </c>
      <c r="D27" s="18" t="s">
        <v>2</v>
      </c>
      <c r="E27" s="18">
        <v>158</v>
      </c>
      <c r="F27" s="18">
        <v>1985</v>
      </c>
      <c r="G27" s="19">
        <v>6.6875000000000004E-2</v>
      </c>
      <c r="H27" s="18">
        <v>24</v>
      </c>
      <c r="I27" s="18">
        <v>15</v>
      </c>
    </row>
    <row r="28" spans="1:9" ht="15" customHeight="1" x14ac:dyDescent="0.3">
      <c r="A28" s="18">
        <v>25</v>
      </c>
      <c r="B28" s="17" t="s">
        <v>94</v>
      </c>
      <c r="C28" s="17" t="s">
        <v>18</v>
      </c>
      <c r="D28" s="18" t="s">
        <v>2</v>
      </c>
      <c r="E28" s="18">
        <v>119</v>
      </c>
      <c r="F28" s="18">
        <v>1995</v>
      </c>
      <c r="G28" s="19">
        <v>6.7094907407407409E-2</v>
      </c>
      <c r="H28" s="18">
        <v>25</v>
      </c>
      <c r="I28" s="18">
        <v>14</v>
      </c>
    </row>
    <row r="29" spans="1:9" ht="15" customHeight="1" x14ac:dyDescent="0.3">
      <c r="A29" s="18">
        <v>26</v>
      </c>
      <c r="B29" s="17" t="s">
        <v>169</v>
      </c>
      <c r="C29" s="17" t="s">
        <v>10</v>
      </c>
      <c r="D29" s="18" t="s">
        <v>2</v>
      </c>
      <c r="E29" s="18">
        <v>123</v>
      </c>
      <c r="F29" s="18">
        <v>2004</v>
      </c>
      <c r="G29" s="19">
        <v>6.7395833333333335E-2</v>
      </c>
      <c r="H29" s="18">
        <v>26</v>
      </c>
      <c r="I29" s="18">
        <v>13</v>
      </c>
    </row>
    <row r="30" spans="1:9" ht="15" customHeight="1" x14ac:dyDescent="0.3">
      <c r="A30" s="18">
        <v>27</v>
      </c>
      <c r="B30" s="17" t="s">
        <v>104</v>
      </c>
      <c r="C30" s="17" t="s">
        <v>105</v>
      </c>
      <c r="D30" s="18" t="s">
        <v>49</v>
      </c>
      <c r="E30" s="18">
        <v>171</v>
      </c>
      <c r="F30" s="18">
        <v>2004</v>
      </c>
      <c r="G30" s="19">
        <v>6.7465277777777777E-2</v>
      </c>
      <c r="H30" s="18">
        <v>27</v>
      </c>
      <c r="I30" s="18">
        <v>12</v>
      </c>
    </row>
    <row r="31" spans="1:9" ht="15" customHeight="1" x14ac:dyDescent="0.3">
      <c r="A31" s="18">
        <v>28</v>
      </c>
      <c r="B31" s="17" t="s">
        <v>92</v>
      </c>
      <c r="C31" s="17" t="s">
        <v>29</v>
      </c>
      <c r="D31" s="18" t="s">
        <v>2</v>
      </c>
      <c r="E31" s="18">
        <v>181</v>
      </c>
      <c r="F31" s="18">
        <v>1982</v>
      </c>
      <c r="G31" s="19">
        <v>6.7534722222222218E-2</v>
      </c>
      <c r="H31" s="18">
        <v>28</v>
      </c>
      <c r="I31" s="18">
        <v>11</v>
      </c>
    </row>
    <row r="32" spans="1:9" ht="15" customHeight="1" x14ac:dyDescent="0.3">
      <c r="A32" s="20">
        <v>29</v>
      </c>
      <c r="B32" s="21" t="s">
        <v>82</v>
      </c>
      <c r="C32" s="21" t="s">
        <v>168</v>
      </c>
      <c r="D32" s="20" t="s">
        <v>2</v>
      </c>
      <c r="E32" s="20">
        <v>162</v>
      </c>
      <c r="F32" s="20">
        <v>2000</v>
      </c>
      <c r="G32" s="22">
        <v>6.7858796296296306E-2</v>
      </c>
      <c r="H32" s="20">
        <v>29</v>
      </c>
      <c r="I32" s="20">
        <v>0</v>
      </c>
    </row>
    <row r="33" spans="1:9" ht="15" customHeight="1" x14ac:dyDescent="0.3">
      <c r="A33" s="18">
        <v>30</v>
      </c>
      <c r="B33" s="17" t="s">
        <v>119</v>
      </c>
      <c r="C33" s="17" t="s">
        <v>72</v>
      </c>
      <c r="D33" s="18" t="s">
        <v>2</v>
      </c>
      <c r="E33" s="18">
        <v>165</v>
      </c>
      <c r="F33" s="18">
        <v>1993</v>
      </c>
      <c r="G33" s="19">
        <v>6.7974537037037042E-2</v>
      </c>
      <c r="H33" s="18">
        <v>30</v>
      </c>
      <c r="I33" s="18">
        <v>10</v>
      </c>
    </row>
    <row r="34" spans="1:9" ht="15" customHeight="1" x14ac:dyDescent="0.3">
      <c r="A34" s="20">
        <v>31</v>
      </c>
      <c r="B34" s="21" t="s">
        <v>99</v>
      </c>
      <c r="C34" s="21" t="s">
        <v>168</v>
      </c>
      <c r="D34" s="20" t="s">
        <v>2</v>
      </c>
      <c r="E34" s="20">
        <v>132</v>
      </c>
      <c r="F34" s="20">
        <v>1995</v>
      </c>
      <c r="G34" s="22">
        <v>6.8101851851851858E-2</v>
      </c>
      <c r="H34" s="20">
        <v>31</v>
      </c>
      <c r="I34" s="20">
        <v>0</v>
      </c>
    </row>
    <row r="35" spans="1:9" ht="15" customHeight="1" x14ac:dyDescent="0.3">
      <c r="A35" s="18">
        <v>32</v>
      </c>
      <c r="B35" s="17" t="s">
        <v>128</v>
      </c>
      <c r="C35" s="17" t="s">
        <v>29</v>
      </c>
      <c r="D35" s="18" t="s">
        <v>2</v>
      </c>
      <c r="E35" s="18">
        <v>135</v>
      </c>
      <c r="F35" s="18">
        <v>2001</v>
      </c>
      <c r="G35" s="19">
        <v>6.8715277777777778E-2</v>
      </c>
      <c r="H35" s="18">
        <v>32</v>
      </c>
      <c r="I35" s="18">
        <v>9</v>
      </c>
    </row>
    <row r="36" spans="1:9" ht="15" customHeight="1" x14ac:dyDescent="0.3">
      <c r="A36" s="18">
        <v>33</v>
      </c>
      <c r="B36" s="17" t="s">
        <v>76</v>
      </c>
      <c r="C36" s="17" t="s">
        <v>6</v>
      </c>
      <c r="D36" s="18" t="s">
        <v>2</v>
      </c>
      <c r="E36" s="18">
        <v>149</v>
      </c>
      <c r="F36" s="18">
        <v>2002</v>
      </c>
      <c r="G36" s="19">
        <v>6.9085648148148146E-2</v>
      </c>
      <c r="H36" s="18">
        <v>33</v>
      </c>
      <c r="I36" s="18">
        <v>8</v>
      </c>
    </row>
    <row r="37" spans="1:9" ht="15" customHeight="1" x14ac:dyDescent="0.3">
      <c r="A37" s="20">
        <v>34</v>
      </c>
      <c r="B37" s="21" t="s">
        <v>89</v>
      </c>
      <c r="C37" s="21" t="s">
        <v>18</v>
      </c>
      <c r="D37" s="20" t="s">
        <v>49</v>
      </c>
      <c r="E37" s="20">
        <v>128</v>
      </c>
      <c r="F37" s="20">
        <v>2003</v>
      </c>
      <c r="G37" s="22">
        <v>6.9259259259259257E-2</v>
      </c>
      <c r="H37" s="20">
        <v>34</v>
      </c>
      <c r="I37" s="20">
        <v>0</v>
      </c>
    </row>
    <row r="38" spans="1:9" ht="15" customHeight="1" x14ac:dyDescent="0.3">
      <c r="A38" s="20">
        <v>35</v>
      </c>
      <c r="B38" s="21" t="s">
        <v>100</v>
      </c>
      <c r="C38" s="21" t="s">
        <v>29</v>
      </c>
      <c r="D38" s="20" t="s">
        <v>2</v>
      </c>
      <c r="E38" s="20">
        <v>140</v>
      </c>
      <c r="F38" s="20">
        <v>1992</v>
      </c>
      <c r="G38" s="22">
        <v>6.9560185185185183E-2</v>
      </c>
      <c r="H38" s="20">
        <v>35</v>
      </c>
      <c r="I38" s="20">
        <v>0</v>
      </c>
    </row>
    <row r="39" spans="1:9" ht="15" customHeight="1" x14ac:dyDescent="0.3">
      <c r="A39" s="18">
        <v>36</v>
      </c>
      <c r="B39" s="17" t="s">
        <v>112</v>
      </c>
      <c r="C39" s="17" t="s">
        <v>87</v>
      </c>
      <c r="D39" s="18" t="s">
        <v>2</v>
      </c>
      <c r="E39" s="18">
        <v>161</v>
      </c>
      <c r="F39" s="18">
        <v>1989</v>
      </c>
      <c r="G39" s="19">
        <v>7.0069444444444448E-2</v>
      </c>
      <c r="H39" s="18">
        <v>36</v>
      </c>
      <c r="I39" s="18">
        <v>7</v>
      </c>
    </row>
    <row r="40" spans="1:9" ht="15" customHeight="1" x14ac:dyDescent="0.3">
      <c r="A40" s="18">
        <v>37</v>
      </c>
      <c r="B40" s="17" t="s">
        <v>113</v>
      </c>
      <c r="C40" s="17" t="s">
        <v>87</v>
      </c>
      <c r="D40" s="18" t="s">
        <v>2</v>
      </c>
      <c r="E40" s="18">
        <v>147</v>
      </c>
      <c r="F40" s="18">
        <v>1998</v>
      </c>
      <c r="G40" s="19">
        <v>7.0474537037037044E-2</v>
      </c>
      <c r="H40" s="18">
        <v>37</v>
      </c>
      <c r="I40" s="18">
        <v>6</v>
      </c>
    </row>
    <row r="41" spans="1:9" ht="15" customHeight="1" x14ac:dyDescent="0.3">
      <c r="A41" s="18">
        <v>39</v>
      </c>
      <c r="B41" s="17" t="s">
        <v>123</v>
      </c>
      <c r="C41" s="17" t="s">
        <v>124</v>
      </c>
      <c r="D41" s="18" t="s">
        <v>2</v>
      </c>
      <c r="E41" s="18">
        <v>169</v>
      </c>
      <c r="F41" s="18">
        <v>2002</v>
      </c>
      <c r="G41" s="19">
        <v>7.0509259259259258E-2</v>
      </c>
      <c r="H41" s="18">
        <f xml:space="preserve"> 38</f>
        <v>38</v>
      </c>
      <c r="I41" s="18">
        <v>5</v>
      </c>
    </row>
    <row r="42" spans="1:9" ht="15" customHeight="1" x14ac:dyDescent="0.3">
      <c r="A42" s="18">
        <v>38</v>
      </c>
      <c r="B42" s="17" t="s">
        <v>77</v>
      </c>
      <c r="C42" s="17" t="s">
        <v>13</v>
      </c>
      <c r="D42" s="18" t="s">
        <v>2</v>
      </c>
      <c r="E42" s="18">
        <v>131</v>
      </c>
      <c r="F42" s="18">
        <v>1993</v>
      </c>
      <c r="G42" s="19">
        <v>7.0509259259259258E-2</v>
      </c>
      <c r="H42" s="18">
        <v>38</v>
      </c>
      <c r="I42" s="18">
        <v>5</v>
      </c>
    </row>
    <row r="43" spans="1:9" ht="15" customHeight="1" x14ac:dyDescent="0.3">
      <c r="A43" s="18">
        <v>40</v>
      </c>
      <c r="B43" s="17" t="s">
        <v>114</v>
      </c>
      <c r="C43" s="17" t="s">
        <v>27</v>
      </c>
      <c r="D43" s="18" t="s">
        <v>2</v>
      </c>
      <c r="E43" s="18">
        <v>156</v>
      </c>
      <c r="F43" s="18">
        <v>2002</v>
      </c>
      <c r="G43" s="19">
        <v>7.0520833333333324E-2</v>
      </c>
      <c r="H43" s="18">
        <v>40</v>
      </c>
      <c r="I43" s="18">
        <v>3</v>
      </c>
    </row>
    <row r="44" spans="1:9" ht="15" customHeight="1" x14ac:dyDescent="0.3">
      <c r="A44" s="20">
        <v>41</v>
      </c>
      <c r="B44" s="21" t="s">
        <v>81</v>
      </c>
      <c r="C44" s="21" t="s">
        <v>168</v>
      </c>
      <c r="D44" s="20" t="s">
        <v>2</v>
      </c>
      <c r="E44" s="20">
        <v>143</v>
      </c>
      <c r="F44" s="20">
        <v>2003</v>
      </c>
      <c r="G44" s="22">
        <v>7.105324074074075E-2</v>
      </c>
      <c r="H44" s="20">
        <v>41</v>
      </c>
      <c r="I44" s="20">
        <v>0</v>
      </c>
    </row>
    <row r="45" spans="1:9" ht="15" customHeight="1" x14ac:dyDescent="0.3">
      <c r="A45" s="20">
        <v>42</v>
      </c>
      <c r="B45" s="21" t="s">
        <v>144</v>
      </c>
      <c r="C45" s="21" t="s">
        <v>29</v>
      </c>
      <c r="D45" s="20" t="s">
        <v>2</v>
      </c>
      <c r="E45" s="20">
        <v>111</v>
      </c>
      <c r="F45" s="20">
        <v>2000</v>
      </c>
      <c r="G45" s="22">
        <v>7.1724537037037031E-2</v>
      </c>
      <c r="H45" s="20">
        <v>42</v>
      </c>
      <c r="I45" s="20">
        <v>0</v>
      </c>
    </row>
    <row r="46" spans="1:9" ht="15" customHeight="1" x14ac:dyDescent="0.3">
      <c r="A46" s="20">
        <v>43</v>
      </c>
      <c r="B46" s="21" t="s">
        <v>79</v>
      </c>
      <c r="C46" s="21" t="s">
        <v>168</v>
      </c>
      <c r="D46" s="20" t="s">
        <v>2</v>
      </c>
      <c r="E46" s="20">
        <v>175</v>
      </c>
      <c r="F46" s="20">
        <v>2003</v>
      </c>
      <c r="G46" s="22">
        <v>7.2615740740740745E-2</v>
      </c>
      <c r="H46" s="20">
        <v>43</v>
      </c>
      <c r="I46" s="20">
        <v>0</v>
      </c>
    </row>
    <row r="47" spans="1:9" ht="15" customHeight="1" x14ac:dyDescent="0.3">
      <c r="A47" s="20">
        <v>44</v>
      </c>
      <c r="B47" s="21" t="s">
        <v>115</v>
      </c>
      <c r="C47" s="21" t="s">
        <v>87</v>
      </c>
      <c r="D47" s="20" t="s">
        <v>2</v>
      </c>
      <c r="E47" s="20">
        <v>124</v>
      </c>
      <c r="F47" s="20">
        <v>1988</v>
      </c>
      <c r="G47" s="22">
        <v>7.2650462962962958E-2</v>
      </c>
      <c r="H47" s="20">
        <v>44</v>
      </c>
      <c r="I47" s="20">
        <v>0</v>
      </c>
    </row>
    <row r="48" spans="1:9" ht="15" customHeight="1" x14ac:dyDescent="0.3">
      <c r="A48" s="18">
        <v>45</v>
      </c>
      <c r="B48" s="17" t="s">
        <v>97</v>
      </c>
      <c r="C48" s="17" t="s">
        <v>96</v>
      </c>
      <c r="D48" s="18" t="s">
        <v>2</v>
      </c>
      <c r="E48" s="18">
        <v>187</v>
      </c>
      <c r="F48" s="18">
        <v>1987</v>
      </c>
      <c r="G48" s="19">
        <v>7.3993055555555562E-2</v>
      </c>
      <c r="H48" s="18">
        <v>45</v>
      </c>
      <c r="I48" s="18">
        <v>2</v>
      </c>
    </row>
    <row r="49" spans="1:9" ht="15" customHeight="1" x14ac:dyDescent="0.3">
      <c r="A49" s="18">
        <v>46</v>
      </c>
      <c r="B49" s="17" t="s">
        <v>121</v>
      </c>
      <c r="C49" s="17" t="s">
        <v>1</v>
      </c>
      <c r="D49" s="18" t="s">
        <v>2</v>
      </c>
      <c r="E49" s="18">
        <v>154</v>
      </c>
      <c r="F49" s="18">
        <v>1981</v>
      </c>
      <c r="G49" s="19">
        <v>7.4212962962962967E-2</v>
      </c>
      <c r="H49" s="18">
        <v>46</v>
      </c>
      <c r="I49" s="18">
        <v>1</v>
      </c>
    </row>
    <row r="50" spans="1:9" ht="15" customHeight="1" x14ac:dyDescent="0.3">
      <c r="A50" s="18">
        <v>47</v>
      </c>
      <c r="B50" s="17" t="s">
        <v>145</v>
      </c>
      <c r="C50" s="17" t="s">
        <v>59</v>
      </c>
      <c r="D50" s="18" t="s">
        <v>49</v>
      </c>
      <c r="E50" s="18">
        <v>121</v>
      </c>
      <c r="F50" s="18">
        <v>2003</v>
      </c>
      <c r="G50" s="19">
        <v>7.464120370370371E-2</v>
      </c>
      <c r="H50" s="18">
        <v>47</v>
      </c>
      <c r="I50" s="18">
        <v>1</v>
      </c>
    </row>
    <row r="51" spans="1:9" ht="15" customHeight="1" x14ac:dyDescent="0.3">
      <c r="A51" s="18">
        <v>48</v>
      </c>
      <c r="B51" s="17" t="s">
        <v>127</v>
      </c>
      <c r="C51" s="17" t="s">
        <v>25</v>
      </c>
      <c r="D51" s="18" t="s">
        <v>2</v>
      </c>
      <c r="E51" s="18">
        <v>126</v>
      </c>
      <c r="F51" s="18">
        <v>1987</v>
      </c>
      <c r="G51" s="19">
        <v>7.5763888888888895E-2</v>
      </c>
      <c r="H51" s="18">
        <v>48</v>
      </c>
      <c r="I51" s="18">
        <v>1</v>
      </c>
    </row>
    <row r="52" spans="1:9" ht="15" customHeight="1" x14ac:dyDescent="0.3">
      <c r="A52" s="18">
        <v>49</v>
      </c>
      <c r="B52" s="17" t="s">
        <v>118</v>
      </c>
      <c r="C52" s="17" t="s">
        <v>1</v>
      </c>
      <c r="D52" s="18" t="s">
        <v>49</v>
      </c>
      <c r="E52" s="18">
        <v>142</v>
      </c>
      <c r="F52" s="18">
        <v>2004</v>
      </c>
      <c r="G52" s="19">
        <v>7.6643518518518514E-2</v>
      </c>
      <c r="H52" s="18">
        <v>49</v>
      </c>
      <c r="I52" s="18">
        <v>1</v>
      </c>
    </row>
    <row r="53" spans="1:9" ht="15" customHeight="1" x14ac:dyDescent="0.3">
      <c r="A53" s="18">
        <v>50</v>
      </c>
      <c r="B53" s="17" t="s">
        <v>152</v>
      </c>
      <c r="C53" s="17" t="s">
        <v>153</v>
      </c>
      <c r="D53" s="18" t="s">
        <v>2</v>
      </c>
      <c r="E53" s="18">
        <v>125</v>
      </c>
      <c r="F53" s="18">
        <v>1991</v>
      </c>
      <c r="G53" s="19">
        <v>7.6817129629629624E-2</v>
      </c>
      <c r="H53" s="18">
        <v>50</v>
      </c>
      <c r="I53" s="18">
        <v>1</v>
      </c>
    </row>
    <row r="54" spans="1:9" ht="15" customHeight="1" x14ac:dyDescent="0.3">
      <c r="A54" s="20">
        <v>51</v>
      </c>
      <c r="B54" s="21" t="s">
        <v>146</v>
      </c>
      <c r="C54" s="21" t="s">
        <v>168</v>
      </c>
      <c r="D54" s="20" t="s">
        <v>2</v>
      </c>
      <c r="E54" s="20">
        <v>110</v>
      </c>
      <c r="F54" s="20">
        <v>1987</v>
      </c>
      <c r="G54" s="22">
        <v>7.6909722222222213E-2</v>
      </c>
      <c r="H54" s="20">
        <v>51</v>
      </c>
      <c r="I54" s="20">
        <v>0</v>
      </c>
    </row>
    <row r="55" spans="1:9" ht="15" customHeight="1" x14ac:dyDescent="0.3">
      <c r="A55" s="18">
        <v>52</v>
      </c>
      <c r="B55" s="17" t="s">
        <v>106</v>
      </c>
      <c r="C55" s="17" t="s">
        <v>16</v>
      </c>
      <c r="D55" s="18" t="s">
        <v>2</v>
      </c>
      <c r="E55" s="18">
        <v>144</v>
      </c>
      <c r="F55" s="18">
        <v>1992</v>
      </c>
      <c r="G55" s="19">
        <v>7.7997685185185184E-2</v>
      </c>
      <c r="H55" s="18">
        <v>52</v>
      </c>
      <c r="I55" s="18">
        <v>1</v>
      </c>
    </row>
    <row r="56" spans="1:9" ht="15" customHeight="1" x14ac:dyDescent="0.3">
      <c r="A56" s="20">
        <v>53</v>
      </c>
      <c r="B56" s="21" t="s">
        <v>126</v>
      </c>
      <c r="C56" s="21" t="s">
        <v>168</v>
      </c>
      <c r="D56" s="20" t="s">
        <v>49</v>
      </c>
      <c r="E56" s="20">
        <v>118</v>
      </c>
      <c r="F56" s="20">
        <v>2004</v>
      </c>
      <c r="G56" s="22">
        <v>7.9155092592592582E-2</v>
      </c>
      <c r="H56" s="20">
        <v>53</v>
      </c>
      <c r="I56" s="20">
        <v>0</v>
      </c>
    </row>
    <row r="57" spans="1:9" ht="15" customHeight="1" x14ac:dyDescent="0.3">
      <c r="A57" s="18">
        <v>54</v>
      </c>
      <c r="B57" s="17" t="s">
        <v>108</v>
      </c>
      <c r="C57" s="17" t="s">
        <v>1</v>
      </c>
      <c r="D57" s="18" t="s">
        <v>2</v>
      </c>
      <c r="E57" s="18">
        <v>172</v>
      </c>
      <c r="F57" s="18">
        <v>1992</v>
      </c>
      <c r="G57" s="19">
        <v>8.0902777777777782E-2</v>
      </c>
      <c r="H57" s="18">
        <v>54</v>
      </c>
      <c r="I57" s="18">
        <v>1</v>
      </c>
    </row>
    <row r="58" spans="1:9" ht="15" customHeight="1" x14ac:dyDescent="0.3">
      <c r="A58" s="18">
        <v>55</v>
      </c>
      <c r="B58" s="17" t="s">
        <v>131</v>
      </c>
      <c r="C58" s="17" t="s">
        <v>59</v>
      </c>
      <c r="D58" s="18" t="s">
        <v>49</v>
      </c>
      <c r="E58" s="18">
        <v>145</v>
      </c>
      <c r="F58" s="18">
        <v>1985</v>
      </c>
      <c r="G58" s="19">
        <v>8.1087962962962959E-2</v>
      </c>
      <c r="H58" s="18">
        <v>55</v>
      </c>
      <c r="I58" s="18">
        <v>1</v>
      </c>
    </row>
    <row r="59" spans="1:9" ht="15" customHeight="1" x14ac:dyDescent="0.3">
      <c r="A59" s="18">
        <v>56</v>
      </c>
      <c r="B59" s="17" t="s">
        <v>129</v>
      </c>
      <c r="C59" s="17" t="s">
        <v>51</v>
      </c>
      <c r="D59" s="18" t="s">
        <v>52</v>
      </c>
      <c r="E59" s="18">
        <v>106</v>
      </c>
      <c r="F59" s="18">
        <v>1987</v>
      </c>
      <c r="G59" s="19">
        <v>8.1226851851851856E-2</v>
      </c>
      <c r="H59" s="18">
        <v>56</v>
      </c>
      <c r="I59" s="18">
        <v>1</v>
      </c>
    </row>
    <row r="60" spans="1:9" ht="15" customHeight="1" x14ac:dyDescent="0.3">
      <c r="A60" s="20">
        <v>57</v>
      </c>
      <c r="B60" s="21" t="s">
        <v>120</v>
      </c>
      <c r="C60" s="21" t="s">
        <v>18</v>
      </c>
      <c r="D60" s="20" t="s">
        <v>49</v>
      </c>
      <c r="E60" s="20">
        <v>113</v>
      </c>
      <c r="F60" s="20">
        <v>1999</v>
      </c>
      <c r="G60" s="22">
        <v>8.1747685185185187E-2</v>
      </c>
      <c r="H60" s="20">
        <v>57</v>
      </c>
      <c r="I60" s="20">
        <v>0</v>
      </c>
    </row>
    <row r="61" spans="1:9" ht="15" customHeight="1" x14ac:dyDescent="0.3">
      <c r="A61" s="18">
        <v>58</v>
      </c>
      <c r="B61" s="17" t="s">
        <v>136</v>
      </c>
      <c r="C61" s="17" t="s">
        <v>27</v>
      </c>
      <c r="D61" s="18" t="s">
        <v>2</v>
      </c>
      <c r="E61" s="18">
        <v>148</v>
      </c>
      <c r="F61" s="18">
        <v>1982</v>
      </c>
      <c r="G61" s="19">
        <v>8.1793981481481481E-2</v>
      </c>
      <c r="H61" s="18">
        <v>58</v>
      </c>
      <c r="I61" s="18">
        <v>1</v>
      </c>
    </row>
    <row r="62" spans="1:9" ht="15" customHeight="1" x14ac:dyDescent="0.3">
      <c r="A62" s="18">
        <v>59</v>
      </c>
      <c r="B62" s="17" t="s">
        <v>142</v>
      </c>
      <c r="C62" s="17" t="s">
        <v>51</v>
      </c>
      <c r="D62" s="18" t="s">
        <v>52</v>
      </c>
      <c r="E62" s="18">
        <v>130</v>
      </c>
      <c r="F62" s="18">
        <v>1987</v>
      </c>
      <c r="G62" s="19">
        <v>8.2141203703703702E-2</v>
      </c>
      <c r="H62" s="18">
        <v>59</v>
      </c>
      <c r="I62" s="18">
        <v>1</v>
      </c>
    </row>
    <row r="63" spans="1:9" ht="15" customHeight="1" x14ac:dyDescent="0.3">
      <c r="A63" s="18">
        <v>60</v>
      </c>
      <c r="B63" s="17" t="s">
        <v>137</v>
      </c>
      <c r="C63" s="17" t="s">
        <v>138</v>
      </c>
      <c r="D63" s="18" t="s">
        <v>2</v>
      </c>
      <c r="E63" s="18">
        <v>122</v>
      </c>
      <c r="F63" s="18">
        <v>1997</v>
      </c>
      <c r="G63" s="19">
        <v>8.2326388888888893E-2</v>
      </c>
      <c r="H63" s="18">
        <v>60</v>
      </c>
      <c r="I63" s="18">
        <v>1</v>
      </c>
    </row>
    <row r="64" spans="1:9" ht="15" customHeight="1" x14ac:dyDescent="0.3">
      <c r="A64" s="20">
        <v>61</v>
      </c>
      <c r="B64" s="21" t="s">
        <v>140</v>
      </c>
      <c r="C64" s="21" t="s">
        <v>29</v>
      </c>
      <c r="D64" s="20" t="s">
        <v>2</v>
      </c>
      <c r="E64" s="20">
        <v>120</v>
      </c>
      <c r="F64" s="20">
        <v>1995</v>
      </c>
      <c r="G64" s="22">
        <v>8.4675925925925932E-2</v>
      </c>
      <c r="H64" s="20">
        <v>61</v>
      </c>
      <c r="I64" s="20">
        <v>0</v>
      </c>
    </row>
    <row r="65" spans="1:9" ht="15" customHeight="1" x14ac:dyDescent="0.3">
      <c r="A65" s="20">
        <v>62</v>
      </c>
      <c r="B65" s="21" t="s">
        <v>148</v>
      </c>
      <c r="C65" s="21" t="s">
        <v>29</v>
      </c>
      <c r="D65" s="20" t="s">
        <v>2</v>
      </c>
      <c r="E65" s="20">
        <v>107</v>
      </c>
      <c r="F65" s="20">
        <v>1974</v>
      </c>
      <c r="G65" s="22">
        <v>8.565972222222222E-2</v>
      </c>
      <c r="H65" s="20">
        <v>62</v>
      </c>
      <c r="I65" s="20">
        <v>0</v>
      </c>
    </row>
    <row r="66" spans="1:9" ht="15" customHeight="1" x14ac:dyDescent="0.3">
      <c r="A66" s="20">
        <v>63</v>
      </c>
      <c r="B66" s="21" t="s">
        <v>139</v>
      </c>
      <c r="C66" s="21" t="s">
        <v>1</v>
      </c>
      <c r="D66" s="20" t="s">
        <v>2</v>
      </c>
      <c r="E66" s="20">
        <v>127</v>
      </c>
      <c r="F66" s="20">
        <v>1989</v>
      </c>
      <c r="G66" s="22">
        <v>8.6296296296296301E-2</v>
      </c>
      <c r="H66" s="20">
        <v>63</v>
      </c>
      <c r="I66" s="20">
        <v>0</v>
      </c>
    </row>
    <row r="67" spans="1:9" ht="15" customHeight="1" x14ac:dyDescent="0.3">
      <c r="A67" s="20">
        <v>64</v>
      </c>
      <c r="B67" s="21" t="s">
        <v>143</v>
      </c>
      <c r="C67" s="21" t="s">
        <v>168</v>
      </c>
      <c r="D67" s="20" t="s">
        <v>2</v>
      </c>
      <c r="E67" s="20">
        <v>114</v>
      </c>
      <c r="F67" s="20">
        <v>1975</v>
      </c>
      <c r="G67" s="22">
        <v>8.6331018518518529E-2</v>
      </c>
      <c r="H67" s="20">
        <v>64</v>
      </c>
      <c r="I67" s="20">
        <v>0</v>
      </c>
    </row>
    <row r="68" spans="1:9" ht="15" customHeight="1" x14ac:dyDescent="0.3">
      <c r="A68" s="18">
        <v>65</v>
      </c>
      <c r="B68" s="17" t="s">
        <v>155</v>
      </c>
      <c r="C68" s="17" t="s">
        <v>51</v>
      </c>
      <c r="D68" s="18" t="s">
        <v>2</v>
      </c>
      <c r="E68" s="18">
        <v>146</v>
      </c>
      <c r="F68" s="18">
        <v>1991</v>
      </c>
      <c r="G68" s="19">
        <v>9.0046296296296291E-2</v>
      </c>
      <c r="H68" s="18">
        <v>65</v>
      </c>
      <c r="I68" s="18">
        <v>1</v>
      </c>
    </row>
    <row r="69" spans="1:9" ht="15" customHeight="1" x14ac:dyDescent="0.3">
      <c r="A69" s="18">
        <v>66</v>
      </c>
      <c r="B69" s="17" t="s">
        <v>125</v>
      </c>
      <c r="C69" s="17" t="s">
        <v>25</v>
      </c>
      <c r="D69" s="18" t="s">
        <v>2</v>
      </c>
      <c r="E69" s="18">
        <v>163</v>
      </c>
      <c r="F69" s="18">
        <v>1989</v>
      </c>
      <c r="G69" s="19">
        <v>9.0706018518518519E-2</v>
      </c>
      <c r="H69" s="18">
        <v>66</v>
      </c>
      <c r="I69" s="18">
        <v>1</v>
      </c>
    </row>
    <row r="70" spans="1:9" ht="15" customHeight="1" x14ac:dyDescent="0.3">
      <c r="A70" s="20">
        <v>67</v>
      </c>
      <c r="B70" s="21" t="s">
        <v>147</v>
      </c>
      <c r="C70" s="21" t="s">
        <v>168</v>
      </c>
      <c r="D70" s="20" t="s">
        <v>49</v>
      </c>
      <c r="E70" s="20">
        <v>108</v>
      </c>
      <c r="F70" s="20">
        <v>2004</v>
      </c>
      <c r="G70" s="22">
        <v>9.4652777777777766E-2</v>
      </c>
      <c r="H70" s="20">
        <v>67</v>
      </c>
      <c r="I70" s="20">
        <v>0</v>
      </c>
    </row>
    <row r="71" spans="1:9" ht="15" customHeight="1" x14ac:dyDescent="0.3">
      <c r="A71" s="20">
        <v>68</v>
      </c>
      <c r="B71" s="21" t="s">
        <v>151</v>
      </c>
      <c r="C71" s="21" t="s">
        <v>59</v>
      </c>
      <c r="D71" s="20" t="s">
        <v>49</v>
      </c>
      <c r="E71" s="20">
        <v>115</v>
      </c>
      <c r="F71" s="20">
        <v>1987</v>
      </c>
      <c r="G71" s="22">
        <v>9.7488425925925923E-2</v>
      </c>
      <c r="H71" s="20">
        <v>68</v>
      </c>
      <c r="I71" s="20">
        <v>0</v>
      </c>
    </row>
    <row r="72" spans="1:9" ht="15" customHeight="1" x14ac:dyDescent="0.3">
      <c r="A72" s="20">
        <v>69</v>
      </c>
      <c r="B72" s="21" t="s">
        <v>170</v>
      </c>
      <c r="C72" s="21" t="s">
        <v>59</v>
      </c>
      <c r="D72" s="20" t="s">
        <v>2</v>
      </c>
      <c r="E72" s="20">
        <v>112</v>
      </c>
      <c r="F72" s="20">
        <v>1982</v>
      </c>
      <c r="G72" s="22">
        <v>0.10413194444444444</v>
      </c>
      <c r="H72" s="20">
        <v>69</v>
      </c>
      <c r="I72" s="20">
        <v>0</v>
      </c>
    </row>
    <row r="73" spans="1:9" ht="15" customHeight="1" x14ac:dyDescent="0.3">
      <c r="A73" s="18">
        <v>70</v>
      </c>
      <c r="B73" s="17" t="s">
        <v>154</v>
      </c>
      <c r="C73" s="17" t="s">
        <v>153</v>
      </c>
      <c r="D73" s="18" t="s">
        <v>52</v>
      </c>
      <c r="E73" s="18">
        <v>150</v>
      </c>
      <c r="F73" s="18">
        <v>1984</v>
      </c>
      <c r="G73" s="19">
        <v>0.10532407407407407</v>
      </c>
      <c r="H73" s="18">
        <v>70</v>
      </c>
      <c r="I73" s="18">
        <v>1</v>
      </c>
    </row>
    <row r="74" spans="1:9" ht="15" customHeight="1" x14ac:dyDescent="0.3">
      <c r="A74" s="20">
        <v>71</v>
      </c>
      <c r="B74" s="21" t="s">
        <v>171</v>
      </c>
      <c r="C74" s="21" t="s">
        <v>51</v>
      </c>
      <c r="D74" s="20" t="s">
        <v>52</v>
      </c>
      <c r="E74" s="20">
        <v>109</v>
      </c>
      <c r="F74" s="20">
        <v>1989</v>
      </c>
      <c r="G74" s="22">
        <v>0.11059027777777779</v>
      </c>
      <c r="H74" s="20">
        <v>71</v>
      </c>
      <c r="I74" s="20">
        <v>0</v>
      </c>
    </row>
    <row r="75" spans="1:9" ht="15" customHeight="1" x14ac:dyDescent="0.3">
      <c r="A75" s="20">
        <v>72</v>
      </c>
      <c r="B75" s="21" t="s">
        <v>157</v>
      </c>
      <c r="C75" s="21" t="s">
        <v>59</v>
      </c>
      <c r="D75" s="20" t="s">
        <v>52</v>
      </c>
      <c r="E75" s="20">
        <v>105</v>
      </c>
      <c r="F75" s="20">
        <v>1981</v>
      </c>
      <c r="G75" s="22">
        <v>0.12667824074074074</v>
      </c>
      <c r="H75" s="20">
        <v>72</v>
      </c>
      <c r="I75" s="20">
        <v>0</v>
      </c>
    </row>
    <row r="76" spans="1:9" ht="15" customHeight="1" x14ac:dyDescent="0.3">
      <c r="A76" s="20">
        <v>73</v>
      </c>
      <c r="B76" s="21" t="s">
        <v>172</v>
      </c>
      <c r="C76" s="21" t="s">
        <v>51</v>
      </c>
      <c r="D76" s="20" t="s">
        <v>49</v>
      </c>
      <c r="E76" s="20">
        <v>104</v>
      </c>
      <c r="F76" s="20">
        <v>2000</v>
      </c>
      <c r="G76" s="22">
        <v>0.12726851851851853</v>
      </c>
      <c r="H76" s="20">
        <v>73</v>
      </c>
      <c r="I76" s="20">
        <v>0</v>
      </c>
    </row>
    <row r="77" spans="1:9" ht="15" customHeight="1" x14ac:dyDescent="0.3">
      <c r="A77" s="20">
        <v>74</v>
      </c>
      <c r="B77" s="21" t="s">
        <v>116</v>
      </c>
      <c r="C77" s="21" t="s">
        <v>51</v>
      </c>
      <c r="D77" s="20" t="s">
        <v>52</v>
      </c>
      <c r="E77" s="20">
        <v>117</v>
      </c>
      <c r="F77" s="20">
        <v>2003</v>
      </c>
      <c r="G77" s="20" t="s">
        <v>173</v>
      </c>
      <c r="H77" s="20"/>
      <c r="I77" s="23"/>
    </row>
    <row r="78" spans="1:9" ht="15" customHeight="1" x14ac:dyDescent="0.3">
      <c r="A78" s="20">
        <v>75</v>
      </c>
      <c r="B78" s="21" t="s">
        <v>130</v>
      </c>
      <c r="C78" s="21" t="s">
        <v>16</v>
      </c>
      <c r="D78" s="20" t="s">
        <v>2</v>
      </c>
      <c r="E78" s="20">
        <v>129</v>
      </c>
      <c r="F78" s="20">
        <v>1994</v>
      </c>
      <c r="G78" s="20" t="s">
        <v>173</v>
      </c>
      <c r="H78" s="20"/>
      <c r="I78" s="23"/>
    </row>
    <row r="79" spans="1:9" ht="15" customHeight="1" x14ac:dyDescent="0.3">
      <c r="A79" s="20">
        <v>76</v>
      </c>
      <c r="B79" s="21" t="s">
        <v>111</v>
      </c>
      <c r="C79" s="21" t="s">
        <v>96</v>
      </c>
      <c r="D79" s="20" t="s">
        <v>2</v>
      </c>
      <c r="E79" s="20">
        <v>133</v>
      </c>
      <c r="F79" s="20">
        <v>1999</v>
      </c>
      <c r="G79" s="20" t="s">
        <v>173</v>
      </c>
      <c r="H79" s="20"/>
      <c r="I79" s="23"/>
    </row>
    <row r="80" spans="1:9" ht="15" customHeight="1" x14ac:dyDescent="0.3">
      <c r="A80" s="20">
        <v>77</v>
      </c>
      <c r="B80" s="21" t="s">
        <v>141</v>
      </c>
      <c r="C80" s="21" t="s">
        <v>72</v>
      </c>
      <c r="D80" s="20" t="s">
        <v>2</v>
      </c>
      <c r="E80" s="20">
        <v>134</v>
      </c>
      <c r="F80" s="20">
        <v>1995</v>
      </c>
      <c r="G80" s="20" t="s">
        <v>173</v>
      </c>
      <c r="H80" s="20"/>
      <c r="I80" s="23"/>
    </row>
    <row r="81" spans="1:10" ht="15" customHeight="1" x14ac:dyDescent="0.3">
      <c r="A81" s="20">
        <v>78</v>
      </c>
      <c r="B81" s="21" t="s">
        <v>88</v>
      </c>
      <c r="C81" s="21" t="s">
        <v>10</v>
      </c>
      <c r="D81" s="20" t="s">
        <v>2</v>
      </c>
      <c r="E81" s="20">
        <v>139</v>
      </c>
      <c r="F81" s="20">
        <v>1990</v>
      </c>
      <c r="G81" s="20" t="s">
        <v>173</v>
      </c>
      <c r="H81" s="20"/>
      <c r="I81" s="23"/>
    </row>
    <row r="82" spans="1:10" ht="15" customHeight="1" x14ac:dyDescent="0.3">
      <c r="A82" s="20">
        <v>79</v>
      </c>
      <c r="B82" s="21" t="s">
        <v>117</v>
      </c>
      <c r="C82" s="21" t="s">
        <v>25</v>
      </c>
      <c r="D82" s="20" t="s">
        <v>2</v>
      </c>
      <c r="E82" s="20">
        <v>141</v>
      </c>
      <c r="F82" s="20">
        <v>1986</v>
      </c>
      <c r="G82" s="20" t="s">
        <v>173</v>
      </c>
      <c r="H82" s="20"/>
      <c r="I82" s="23"/>
    </row>
    <row r="83" spans="1:10" ht="15" customHeight="1" x14ac:dyDescent="0.3">
      <c r="A83" s="20">
        <v>80</v>
      </c>
      <c r="B83" s="21" t="s">
        <v>156</v>
      </c>
      <c r="C83" s="21" t="s">
        <v>153</v>
      </c>
      <c r="D83" s="20" t="s">
        <v>49</v>
      </c>
      <c r="E83" s="20">
        <v>159</v>
      </c>
      <c r="F83" s="20">
        <v>1989</v>
      </c>
      <c r="G83" s="20" t="s">
        <v>173</v>
      </c>
      <c r="H83" s="20"/>
      <c r="I83" s="23"/>
    </row>
    <row r="84" spans="1:10" ht="15" customHeight="1" x14ac:dyDescent="0.3">
      <c r="A84" s="20">
        <v>81</v>
      </c>
      <c r="B84" s="21" t="s">
        <v>75</v>
      </c>
      <c r="C84" s="21" t="s">
        <v>18</v>
      </c>
      <c r="D84" s="20" t="s">
        <v>2</v>
      </c>
      <c r="E84" s="20">
        <v>160</v>
      </c>
      <c r="F84" s="20">
        <v>1983</v>
      </c>
      <c r="G84" s="20" t="s">
        <v>173</v>
      </c>
      <c r="H84" s="20"/>
      <c r="I84" s="23"/>
    </row>
    <row r="85" spans="1:10" ht="15" customHeight="1" x14ac:dyDescent="0.3">
      <c r="A85" s="20">
        <v>82</v>
      </c>
      <c r="B85" s="21" t="s">
        <v>109</v>
      </c>
      <c r="C85" s="21" t="s">
        <v>16</v>
      </c>
      <c r="D85" s="20" t="s">
        <v>2</v>
      </c>
      <c r="E85" s="20">
        <v>166</v>
      </c>
      <c r="F85" s="20">
        <v>1988</v>
      </c>
      <c r="G85" s="20" t="s">
        <v>173</v>
      </c>
      <c r="H85" s="20"/>
      <c r="I85" s="23"/>
    </row>
    <row r="86" spans="1:10" ht="15" customHeight="1" x14ac:dyDescent="0.3">
      <c r="A86" s="20">
        <v>83</v>
      </c>
      <c r="B86" s="21" t="s">
        <v>91</v>
      </c>
      <c r="C86" s="21" t="s">
        <v>59</v>
      </c>
      <c r="D86" s="20" t="s">
        <v>2</v>
      </c>
      <c r="E86" s="20">
        <v>180</v>
      </c>
      <c r="F86" s="20">
        <v>1981</v>
      </c>
      <c r="G86" s="20" t="s">
        <v>173</v>
      </c>
      <c r="H86" s="20"/>
      <c r="I86" s="23"/>
    </row>
    <row r="87" spans="1:10" ht="15" customHeight="1" x14ac:dyDescent="0.3">
      <c r="A87" s="20">
        <v>84</v>
      </c>
      <c r="B87" s="21" t="s">
        <v>74</v>
      </c>
      <c r="C87" s="21" t="s">
        <v>13</v>
      </c>
      <c r="D87" s="20" t="s">
        <v>2</v>
      </c>
      <c r="E87" s="20">
        <v>183</v>
      </c>
      <c r="F87" s="20">
        <v>1992</v>
      </c>
      <c r="G87" s="20" t="s">
        <v>173</v>
      </c>
      <c r="H87" s="20"/>
      <c r="I87" s="23"/>
    </row>
    <row r="88" spans="1:10" ht="15" customHeight="1" x14ac:dyDescent="0.3">
      <c r="A88" s="20">
        <v>85</v>
      </c>
      <c r="B88" s="21" t="s">
        <v>174</v>
      </c>
      <c r="C88" s="21" t="s">
        <v>21</v>
      </c>
      <c r="D88" s="20" t="s">
        <v>4</v>
      </c>
      <c r="E88" s="20">
        <v>103</v>
      </c>
      <c r="F88" s="20">
        <v>1984</v>
      </c>
      <c r="G88" s="20" t="s">
        <v>173</v>
      </c>
      <c r="H88" s="20"/>
      <c r="I88" s="23"/>
    </row>
    <row r="89" spans="1:10" ht="15" customHeight="1" x14ac:dyDescent="0.3">
      <c r="A89" s="20">
        <v>86</v>
      </c>
      <c r="B89" s="21" t="s">
        <v>175</v>
      </c>
      <c r="C89" s="21" t="s">
        <v>21</v>
      </c>
      <c r="D89" s="20" t="s">
        <v>49</v>
      </c>
      <c r="E89" s="20">
        <v>101</v>
      </c>
      <c r="F89" s="20">
        <v>2003</v>
      </c>
      <c r="G89" s="20" t="s">
        <v>173</v>
      </c>
      <c r="H89" s="20"/>
      <c r="I89" s="23"/>
    </row>
    <row r="90" spans="1:10" ht="15" customHeight="1" x14ac:dyDescent="0.3">
      <c r="A90" s="14"/>
      <c r="B90" s="12"/>
      <c r="C90" s="12"/>
      <c r="D90" s="14"/>
      <c r="E90" s="14"/>
      <c r="F90" s="14"/>
      <c r="G90" s="14"/>
      <c r="H90" s="14"/>
    </row>
    <row r="91" spans="1:10" ht="15" customHeight="1" x14ac:dyDescent="0.3">
      <c r="A91" s="30" t="s">
        <v>161</v>
      </c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15" customHeight="1" x14ac:dyDescent="0.3">
      <c r="A92" s="30"/>
      <c r="B92" s="30"/>
      <c r="C92" s="30"/>
      <c r="D92" s="30"/>
      <c r="E92" s="30"/>
      <c r="F92" s="30"/>
      <c r="G92" s="30"/>
      <c r="H92" s="30"/>
      <c r="I92" s="30"/>
      <c r="J92" s="30"/>
    </row>
    <row r="93" spans="1:10" ht="15" customHeight="1" x14ac:dyDescent="0.3">
      <c r="A93" s="16" t="s">
        <v>61</v>
      </c>
      <c r="B93" s="17" t="s">
        <v>62</v>
      </c>
      <c r="C93" s="17" t="s">
        <v>63</v>
      </c>
      <c r="D93" s="18" t="s">
        <v>64</v>
      </c>
      <c r="E93" s="18" t="s">
        <v>65</v>
      </c>
      <c r="F93" s="18" t="s">
        <v>66</v>
      </c>
      <c r="G93" s="18" t="s">
        <v>159</v>
      </c>
      <c r="H93" s="18" t="s">
        <v>158</v>
      </c>
      <c r="I93" s="18" t="s">
        <v>160</v>
      </c>
    </row>
    <row r="94" spans="1:10" ht="15" customHeight="1" x14ac:dyDescent="0.3">
      <c r="A94" s="18">
        <v>1</v>
      </c>
      <c r="B94" s="17" t="s">
        <v>3</v>
      </c>
      <c r="C94" s="17" t="s">
        <v>1</v>
      </c>
      <c r="D94" s="18" t="s">
        <v>4</v>
      </c>
      <c r="E94" s="18">
        <v>31</v>
      </c>
      <c r="F94" s="18">
        <v>1990</v>
      </c>
      <c r="G94" s="19">
        <v>5.2106481481481483E-2</v>
      </c>
      <c r="H94" s="18">
        <v>1</v>
      </c>
      <c r="I94" s="18">
        <v>40</v>
      </c>
    </row>
    <row r="95" spans="1:10" ht="15" customHeight="1" x14ac:dyDescent="0.3">
      <c r="A95" s="18">
        <v>2</v>
      </c>
      <c r="B95" s="17" t="s">
        <v>0</v>
      </c>
      <c r="C95" s="17" t="s">
        <v>1</v>
      </c>
      <c r="D95" s="18" t="s">
        <v>2</v>
      </c>
      <c r="E95" s="18">
        <v>41</v>
      </c>
      <c r="F95" s="18">
        <v>2000</v>
      </c>
      <c r="G95" s="19">
        <v>5.2106481481481483E-2</v>
      </c>
      <c r="H95" s="18">
        <f xml:space="preserve"> 1</f>
        <v>1</v>
      </c>
      <c r="I95" s="18">
        <v>40</v>
      </c>
    </row>
    <row r="96" spans="1:10" ht="15" customHeight="1" x14ac:dyDescent="0.3">
      <c r="A96" s="18">
        <v>3</v>
      </c>
      <c r="B96" s="17" t="s">
        <v>14</v>
      </c>
      <c r="C96" s="17" t="s">
        <v>13</v>
      </c>
      <c r="D96" s="18" t="s">
        <v>4</v>
      </c>
      <c r="E96" s="18">
        <v>40</v>
      </c>
      <c r="F96" s="18">
        <v>1986</v>
      </c>
      <c r="G96" s="19">
        <v>5.2766203703703697E-2</v>
      </c>
      <c r="H96" s="18">
        <v>3</v>
      </c>
      <c r="I96" s="18">
        <v>35</v>
      </c>
    </row>
    <row r="97" spans="1:9" ht="15" customHeight="1" x14ac:dyDescent="0.3">
      <c r="A97" s="18">
        <v>4</v>
      </c>
      <c r="B97" s="17" t="s">
        <v>176</v>
      </c>
      <c r="C97" s="17" t="s">
        <v>10</v>
      </c>
      <c r="D97" s="18" t="s">
        <v>2</v>
      </c>
      <c r="E97" s="18">
        <v>35</v>
      </c>
      <c r="F97" s="18">
        <v>2000</v>
      </c>
      <c r="G97" s="19">
        <v>5.3541666666666675E-2</v>
      </c>
      <c r="H97" s="18">
        <v>4</v>
      </c>
      <c r="I97" s="18">
        <v>33</v>
      </c>
    </row>
    <row r="98" spans="1:9" ht="15" customHeight="1" x14ac:dyDescent="0.3">
      <c r="A98" s="18">
        <v>5</v>
      </c>
      <c r="B98" s="17" t="s">
        <v>11</v>
      </c>
      <c r="C98" s="17" t="s">
        <v>6</v>
      </c>
      <c r="D98" s="18" t="s">
        <v>2</v>
      </c>
      <c r="E98" s="18">
        <v>30</v>
      </c>
      <c r="F98" s="18">
        <v>1988</v>
      </c>
      <c r="G98" s="19">
        <v>5.4467592592592595E-2</v>
      </c>
      <c r="H98" s="18">
        <v>5</v>
      </c>
      <c r="I98" s="18">
        <v>32</v>
      </c>
    </row>
    <row r="99" spans="1:9" ht="15" customHeight="1" x14ac:dyDescent="0.3">
      <c r="A99" s="18">
        <v>6</v>
      </c>
      <c r="B99" s="17" t="s">
        <v>15</v>
      </c>
      <c r="C99" s="17" t="s">
        <v>16</v>
      </c>
      <c r="D99" s="18" t="s">
        <v>4</v>
      </c>
      <c r="E99" s="18">
        <v>45</v>
      </c>
      <c r="F99" s="18">
        <v>1983</v>
      </c>
      <c r="G99" s="19">
        <v>5.62037037037037E-2</v>
      </c>
      <c r="H99" s="18">
        <v>6</v>
      </c>
      <c r="I99" s="18">
        <v>31</v>
      </c>
    </row>
    <row r="100" spans="1:9" ht="15" customHeight="1" x14ac:dyDescent="0.3">
      <c r="A100" s="18">
        <v>7</v>
      </c>
      <c r="B100" s="17" t="s">
        <v>28</v>
      </c>
      <c r="C100" s="17" t="s">
        <v>29</v>
      </c>
      <c r="D100" s="18" t="s">
        <v>2</v>
      </c>
      <c r="E100" s="18">
        <v>36</v>
      </c>
      <c r="F100" s="18">
        <v>1996</v>
      </c>
      <c r="G100" s="19">
        <v>5.7002314814814818E-2</v>
      </c>
      <c r="H100" s="18">
        <v>7</v>
      </c>
      <c r="I100" s="18">
        <v>30</v>
      </c>
    </row>
    <row r="101" spans="1:9" ht="15" customHeight="1" x14ac:dyDescent="0.3">
      <c r="A101" s="18">
        <v>8</v>
      </c>
      <c r="B101" s="17" t="s">
        <v>17</v>
      </c>
      <c r="C101" s="17" t="s">
        <v>18</v>
      </c>
      <c r="D101" s="18" t="s">
        <v>2</v>
      </c>
      <c r="E101" s="18">
        <v>37</v>
      </c>
      <c r="F101" s="18">
        <v>2001</v>
      </c>
      <c r="G101" s="19">
        <v>5.8067129629629628E-2</v>
      </c>
      <c r="H101" s="18">
        <v>8</v>
      </c>
      <c r="I101" s="18">
        <v>29</v>
      </c>
    </row>
    <row r="102" spans="1:9" ht="15" customHeight="1" x14ac:dyDescent="0.3">
      <c r="A102" s="18">
        <v>9</v>
      </c>
      <c r="B102" s="17" t="s">
        <v>26</v>
      </c>
      <c r="C102" s="17" t="s">
        <v>27</v>
      </c>
      <c r="D102" s="18" t="s">
        <v>2</v>
      </c>
      <c r="E102" s="18">
        <v>44</v>
      </c>
      <c r="F102" s="18">
        <v>1990</v>
      </c>
      <c r="G102" s="19">
        <v>5.8402777777777776E-2</v>
      </c>
      <c r="H102" s="18">
        <v>9</v>
      </c>
      <c r="I102" s="18">
        <v>28</v>
      </c>
    </row>
    <row r="103" spans="1:9" ht="15" customHeight="1" x14ac:dyDescent="0.3">
      <c r="A103" s="18">
        <v>10</v>
      </c>
      <c r="B103" s="17" t="s">
        <v>7</v>
      </c>
      <c r="C103" s="17" t="s">
        <v>8</v>
      </c>
      <c r="D103" s="18" t="s">
        <v>2</v>
      </c>
      <c r="E103" s="18">
        <v>42</v>
      </c>
      <c r="F103" s="18">
        <v>1997</v>
      </c>
      <c r="G103" s="19">
        <v>5.8923611111111107E-2</v>
      </c>
      <c r="H103" s="18">
        <v>10</v>
      </c>
      <c r="I103" s="18">
        <v>27</v>
      </c>
    </row>
    <row r="104" spans="1:9" ht="15" customHeight="1" x14ac:dyDescent="0.3">
      <c r="A104" s="18">
        <v>11</v>
      </c>
      <c r="B104" s="17" t="s">
        <v>24</v>
      </c>
      <c r="C104" s="17" t="s">
        <v>25</v>
      </c>
      <c r="D104" s="18" t="s">
        <v>2</v>
      </c>
      <c r="E104" s="18">
        <v>38</v>
      </c>
      <c r="F104" s="18">
        <v>1988</v>
      </c>
      <c r="G104" s="19">
        <v>5.9062499999999997E-2</v>
      </c>
      <c r="H104" s="18">
        <v>11</v>
      </c>
      <c r="I104" s="18">
        <v>26</v>
      </c>
    </row>
    <row r="105" spans="1:9" ht="15" customHeight="1" x14ac:dyDescent="0.3">
      <c r="A105" s="18">
        <v>12</v>
      </c>
      <c r="B105" s="17" t="s">
        <v>37</v>
      </c>
      <c r="C105" s="17" t="s">
        <v>13</v>
      </c>
      <c r="D105" s="18" t="s">
        <v>2</v>
      </c>
      <c r="E105" s="18">
        <v>23</v>
      </c>
      <c r="F105" s="18">
        <v>2004</v>
      </c>
      <c r="G105" s="19">
        <v>5.9467592592592593E-2</v>
      </c>
      <c r="H105" s="18">
        <v>12</v>
      </c>
      <c r="I105" s="18">
        <v>25</v>
      </c>
    </row>
    <row r="106" spans="1:9" ht="15" customHeight="1" x14ac:dyDescent="0.3">
      <c r="A106" s="18">
        <v>13</v>
      </c>
      <c r="B106" s="17" t="s">
        <v>12</v>
      </c>
      <c r="C106" s="17" t="s">
        <v>13</v>
      </c>
      <c r="D106" s="18" t="s">
        <v>2</v>
      </c>
      <c r="E106" s="18">
        <v>27</v>
      </c>
      <c r="F106" s="18">
        <v>1998</v>
      </c>
      <c r="G106" s="19">
        <v>6.025462962962963E-2</v>
      </c>
      <c r="H106" s="18">
        <v>13</v>
      </c>
      <c r="I106" s="18">
        <v>24</v>
      </c>
    </row>
    <row r="107" spans="1:9" ht="15" customHeight="1" x14ac:dyDescent="0.3">
      <c r="A107" s="18">
        <v>14</v>
      </c>
      <c r="B107" s="17" t="s">
        <v>19</v>
      </c>
      <c r="C107" s="17" t="s">
        <v>1</v>
      </c>
      <c r="D107" s="18" t="s">
        <v>2</v>
      </c>
      <c r="E107" s="18">
        <v>21</v>
      </c>
      <c r="F107" s="18">
        <v>2004</v>
      </c>
      <c r="G107" s="19">
        <v>6.1203703703703705E-2</v>
      </c>
      <c r="H107" s="18">
        <v>14</v>
      </c>
      <c r="I107" s="18">
        <v>23</v>
      </c>
    </row>
    <row r="108" spans="1:9" ht="15" customHeight="1" x14ac:dyDescent="0.3">
      <c r="A108" s="18">
        <v>15</v>
      </c>
      <c r="B108" s="17" t="s">
        <v>47</v>
      </c>
      <c r="C108" s="17" t="s">
        <v>10</v>
      </c>
      <c r="D108" s="18" t="s">
        <v>2</v>
      </c>
      <c r="E108" s="18">
        <v>18</v>
      </c>
      <c r="F108" s="18">
        <v>1990</v>
      </c>
      <c r="G108" s="19">
        <v>6.159722222222222E-2</v>
      </c>
      <c r="H108" s="18">
        <v>15</v>
      </c>
      <c r="I108" s="18">
        <v>22</v>
      </c>
    </row>
    <row r="109" spans="1:9" ht="15" customHeight="1" x14ac:dyDescent="0.3">
      <c r="A109" s="18">
        <v>16</v>
      </c>
      <c r="B109" s="17" t="s">
        <v>36</v>
      </c>
      <c r="C109" s="17" t="s">
        <v>168</v>
      </c>
      <c r="D109" s="18" t="s">
        <v>2</v>
      </c>
      <c r="E109" s="18">
        <v>11</v>
      </c>
      <c r="F109" s="18">
        <v>2003</v>
      </c>
      <c r="G109" s="19">
        <v>6.1759259259259257E-2</v>
      </c>
      <c r="H109" s="18">
        <v>16</v>
      </c>
      <c r="I109" s="18">
        <v>21</v>
      </c>
    </row>
    <row r="110" spans="1:9" ht="15" customHeight="1" x14ac:dyDescent="0.3">
      <c r="A110" s="18">
        <v>17</v>
      </c>
      <c r="B110" s="17" t="s">
        <v>23</v>
      </c>
      <c r="C110" s="17" t="s">
        <v>18</v>
      </c>
      <c r="D110" s="18" t="s">
        <v>2</v>
      </c>
      <c r="E110" s="18">
        <v>16</v>
      </c>
      <c r="F110" s="18">
        <v>2001</v>
      </c>
      <c r="G110" s="19">
        <v>6.2013888888888889E-2</v>
      </c>
      <c r="H110" s="18">
        <v>17</v>
      </c>
      <c r="I110" s="18">
        <v>20</v>
      </c>
    </row>
    <row r="111" spans="1:9" ht="15" customHeight="1" x14ac:dyDescent="0.3">
      <c r="A111" s="18">
        <v>18</v>
      </c>
      <c r="B111" s="17" t="s">
        <v>39</v>
      </c>
      <c r="C111" s="17" t="s">
        <v>16</v>
      </c>
      <c r="D111" s="18" t="s">
        <v>2</v>
      </c>
      <c r="E111" s="18">
        <v>26</v>
      </c>
      <c r="F111" s="18">
        <v>1991</v>
      </c>
      <c r="G111" s="19">
        <v>6.2719907407407405E-2</v>
      </c>
      <c r="H111" s="18">
        <v>18</v>
      </c>
      <c r="I111" s="18">
        <v>19</v>
      </c>
    </row>
    <row r="112" spans="1:9" ht="15" customHeight="1" x14ac:dyDescent="0.3">
      <c r="A112" s="18">
        <v>19</v>
      </c>
      <c r="B112" s="17" t="s">
        <v>34</v>
      </c>
      <c r="C112" s="17" t="s">
        <v>18</v>
      </c>
      <c r="D112" s="18" t="s">
        <v>2</v>
      </c>
      <c r="E112" s="18">
        <v>10</v>
      </c>
      <c r="F112" s="18">
        <v>1992</v>
      </c>
      <c r="G112" s="19">
        <v>6.3483796296296302E-2</v>
      </c>
      <c r="H112" s="18">
        <v>19</v>
      </c>
      <c r="I112" s="18">
        <v>18</v>
      </c>
    </row>
    <row r="113" spans="1:9" ht="15" customHeight="1" x14ac:dyDescent="0.3">
      <c r="A113" s="18">
        <v>20</v>
      </c>
      <c r="B113" s="17" t="s">
        <v>33</v>
      </c>
      <c r="C113" s="17" t="s">
        <v>168</v>
      </c>
      <c r="D113" s="18" t="s">
        <v>2</v>
      </c>
      <c r="E113" s="18">
        <v>32</v>
      </c>
      <c r="F113" s="18">
        <v>1997</v>
      </c>
      <c r="G113" s="19">
        <v>6.3518518518518516E-2</v>
      </c>
      <c r="H113" s="18">
        <v>20</v>
      </c>
      <c r="I113" s="18">
        <v>17</v>
      </c>
    </row>
    <row r="114" spans="1:9" ht="15" customHeight="1" x14ac:dyDescent="0.3">
      <c r="A114" s="18">
        <v>21</v>
      </c>
      <c r="B114" s="17" t="s">
        <v>9</v>
      </c>
      <c r="C114" s="17" t="s">
        <v>10</v>
      </c>
      <c r="D114" s="18" t="s">
        <v>2</v>
      </c>
      <c r="E114" s="18">
        <v>25</v>
      </c>
      <c r="F114" s="18">
        <v>1991</v>
      </c>
      <c r="G114" s="19">
        <v>6.429398148148148E-2</v>
      </c>
      <c r="H114" s="18">
        <v>21</v>
      </c>
      <c r="I114" s="18">
        <v>16</v>
      </c>
    </row>
    <row r="115" spans="1:9" ht="15" customHeight="1" x14ac:dyDescent="0.3">
      <c r="A115" s="18">
        <v>22</v>
      </c>
      <c r="B115" s="17" t="s">
        <v>35</v>
      </c>
      <c r="C115" s="17" t="s">
        <v>168</v>
      </c>
      <c r="D115" s="18" t="s">
        <v>2</v>
      </c>
      <c r="E115" s="18">
        <v>22</v>
      </c>
      <c r="F115" s="18">
        <v>2001</v>
      </c>
      <c r="G115" s="19">
        <v>6.548611111111112E-2</v>
      </c>
      <c r="H115" s="18">
        <v>22</v>
      </c>
      <c r="I115" s="18">
        <v>15</v>
      </c>
    </row>
    <row r="116" spans="1:9" ht="15" customHeight="1" x14ac:dyDescent="0.3">
      <c r="A116" s="20">
        <v>23</v>
      </c>
      <c r="B116" s="21" t="s">
        <v>43</v>
      </c>
      <c r="C116" s="21" t="s">
        <v>168</v>
      </c>
      <c r="D116" s="20" t="s">
        <v>2</v>
      </c>
      <c r="E116" s="20">
        <v>5</v>
      </c>
      <c r="F116" s="20">
        <v>1994</v>
      </c>
      <c r="G116" s="22">
        <v>6.5590277777777775E-2</v>
      </c>
      <c r="H116" s="20">
        <v>23</v>
      </c>
      <c r="I116" s="20">
        <v>0</v>
      </c>
    </row>
    <row r="117" spans="1:9" ht="15" customHeight="1" x14ac:dyDescent="0.3">
      <c r="A117" s="18">
        <v>24</v>
      </c>
      <c r="B117" s="17" t="s">
        <v>44</v>
      </c>
      <c r="C117" s="17" t="s">
        <v>29</v>
      </c>
      <c r="D117" s="18" t="s">
        <v>2</v>
      </c>
      <c r="E117" s="18">
        <v>17</v>
      </c>
      <c r="F117" s="18">
        <v>2001</v>
      </c>
      <c r="G117" s="19">
        <v>6.6331018518518511E-2</v>
      </c>
      <c r="H117" s="18">
        <v>24</v>
      </c>
      <c r="I117" s="18">
        <v>14</v>
      </c>
    </row>
    <row r="118" spans="1:9" ht="15" customHeight="1" x14ac:dyDescent="0.3">
      <c r="A118" s="20">
        <v>25</v>
      </c>
      <c r="B118" s="21" t="s">
        <v>41</v>
      </c>
      <c r="C118" s="21" t="s">
        <v>168</v>
      </c>
      <c r="D118" s="20" t="s">
        <v>2</v>
      </c>
      <c r="E118" s="20">
        <v>9</v>
      </c>
      <c r="F118" s="20">
        <v>1990</v>
      </c>
      <c r="G118" s="22">
        <v>6.6423611111111114E-2</v>
      </c>
      <c r="H118" s="20">
        <v>25</v>
      </c>
      <c r="I118" s="20">
        <v>0</v>
      </c>
    </row>
    <row r="119" spans="1:9" ht="15" customHeight="1" x14ac:dyDescent="0.3">
      <c r="A119" s="18">
        <v>26</v>
      </c>
      <c r="B119" s="17" t="s">
        <v>40</v>
      </c>
      <c r="C119" s="17" t="s">
        <v>29</v>
      </c>
      <c r="D119" s="18" t="s">
        <v>2</v>
      </c>
      <c r="E119" s="18">
        <v>29</v>
      </c>
      <c r="F119" s="18">
        <v>1980</v>
      </c>
      <c r="G119" s="19">
        <v>6.7488425925925924E-2</v>
      </c>
      <c r="H119" s="18">
        <v>26</v>
      </c>
      <c r="I119" s="18">
        <v>13</v>
      </c>
    </row>
    <row r="120" spans="1:9" ht="15" customHeight="1" x14ac:dyDescent="0.3">
      <c r="A120" s="18">
        <v>27</v>
      </c>
      <c r="B120" s="17" t="s">
        <v>20</v>
      </c>
      <c r="C120" s="17" t="s">
        <v>21</v>
      </c>
      <c r="D120" s="18" t="s">
        <v>2</v>
      </c>
      <c r="E120" s="18">
        <v>43</v>
      </c>
      <c r="F120" s="18">
        <v>1999</v>
      </c>
      <c r="G120" s="19">
        <v>6.7754629629629637E-2</v>
      </c>
      <c r="H120" s="18">
        <v>27</v>
      </c>
      <c r="I120" s="18">
        <v>12</v>
      </c>
    </row>
    <row r="121" spans="1:9" ht="15" customHeight="1" x14ac:dyDescent="0.3">
      <c r="A121" s="20">
        <v>28</v>
      </c>
      <c r="B121" s="21" t="s">
        <v>46</v>
      </c>
      <c r="C121" s="21" t="s">
        <v>13</v>
      </c>
      <c r="D121" s="20" t="s">
        <v>2</v>
      </c>
      <c r="E121" s="20">
        <v>13</v>
      </c>
      <c r="F121" s="20">
        <v>1984</v>
      </c>
      <c r="G121" s="22">
        <v>7.0567129629629632E-2</v>
      </c>
      <c r="H121" s="20">
        <v>28</v>
      </c>
      <c r="I121" s="20">
        <v>0</v>
      </c>
    </row>
    <row r="122" spans="1:9" ht="15" customHeight="1" x14ac:dyDescent="0.3">
      <c r="A122" s="18">
        <v>29</v>
      </c>
      <c r="B122" s="17" t="s">
        <v>42</v>
      </c>
      <c r="C122" s="17" t="s">
        <v>16</v>
      </c>
      <c r="D122" s="18" t="s">
        <v>2</v>
      </c>
      <c r="E122" s="18">
        <v>19</v>
      </c>
      <c r="F122" s="18">
        <v>2001</v>
      </c>
      <c r="G122" s="19">
        <v>7.12037037037037E-2</v>
      </c>
      <c r="H122" s="18">
        <v>29</v>
      </c>
      <c r="I122" s="18">
        <v>11</v>
      </c>
    </row>
    <row r="123" spans="1:9" ht="15" customHeight="1" x14ac:dyDescent="0.3">
      <c r="A123" s="20">
        <v>30</v>
      </c>
      <c r="B123" s="21" t="s">
        <v>48</v>
      </c>
      <c r="C123" s="21" t="s">
        <v>18</v>
      </c>
      <c r="D123" s="20" t="s">
        <v>49</v>
      </c>
      <c r="E123" s="20">
        <v>7</v>
      </c>
      <c r="F123" s="20">
        <v>1992</v>
      </c>
      <c r="G123" s="22">
        <v>8.0567129629629627E-2</v>
      </c>
      <c r="H123" s="20">
        <v>30</v>
      </c>
      <c r="I123" s="20">
        <v>0</v>
      </c>
    </row>
    <row r="124" spans="1:9" ht="15" customHeight="1" x14ac:dyDescent="0.3">
      <c r="A124" s="18">
        <v>31</v>
      </c>
      <c r="B124" s="17" t="s">
        <v>58</v>
      </c>
      <c r="C124" s="17" t="s">
        <v>59</v>
      </c>
      <c r="D124" s="18" t="s">
        <v>52</v>
      </c>
      <c r="E124" s="18">
        <v>24</v>
      </c>
      <c r="F124" s="18">
        <v>1990</v>
      </c>
      <c r="G124" s="19">
        <v>8.5277777777777786E-2</v>
      </c>
      <c r="H124" s="18">
        <v>31</v>
      </c>
      <c r="I124" s="18">
        <v>10</v>
      </c>
    </row>
    <row r="125" spans="1:9" ht="15" customHeight="1" x14ac:dyDescent="0.3">
      <c r="A125" s="20">
        <v>32</v>
      </c>
      <c r="B125" s="21" t="s">
        <v>55</v>
      </c>
      <c r="C125" s="21" t="s">
        <v>168</v>
      </c>
      <c r="D125" s="20" t="s">
        <v>49</v>
      </c>
      <c r="E125" s="20">
        <v>2</v>
      </c>
      <c r="F125" s="20">
        <v>2004</v>
      </c>
      <c r="G125" s="22">
        <v>8.5416666666666655E-2</v>
      </c>
      <c r="H125" s="20">
        <v>32</v>
      </c>
      <c r="I125" s="20">
        <v>0</v>
      </c>
    </row>
    <row r="126" spans="1:9" ht="15" customHeight="1" x14ac:dyDescent="0.3">
      <c r="A126" s="18">
        <v>33</v>
      </c>
      <c r="B126" s="17" t="s">
        <v>50</v>
      </c>
      <c r="C126" s="17" t="s">
        <v>51</v>
      </c>
      <c r="D126" s="18" t="s">
        <v>52</v>
      </c>
      <c r="E126" s="18">
        <v>8</v>
      </c>
      <c r="F126" s="18">
        <v>1988</v>
      </c>
      <c r="G126" s="19">
        <v>8.789351851851851E-2</v>
      </c>
      <c r="H126" s="18">
        <v>33</v>
      </c>
      <c r="I126" s="18">
        <v>9</v>
      </c>
    </row>
    <row r="127" spans="1:9" ht="15" customHeight="1" x14ac:dyDescent="0.3">
      <c r="A127" s="18">
        <v>34</v>
      </c>
      <c r="B127" s="17" t="s">
        <v>56</v>
      </c>
      <c r="C127" s="17" t="s">
        <v>51</v>
      </c>
      <c r="D127" s="18" t="s">
        <v>52</v>
      </c>
      <c r="E127" s="18">
        <v>6</v>
      </c>
      <c r="F127" s="18">
        <v>2001</v>
      </c>
      <c r="G127" s="19">
        <v>9.9548611111111115E-2</v>
      </c>
      <c r="H127" s="18">
        <v>34</v>
      </c>
      <c r="I127" s="18">
        <v>8</v>
      </c>
    </row>
    <row r="128" spans="1:9" ht="15" customHeight="1" x14ac:dyDescent="0.3">
      <c r="A128" s="18">
        <v>35</v>
      </c>
      <c r="B128" s="17" t="s">
        <v>60</v>
      </c>
      <c r="C128" s="17" t="s">
        <v>51</v>
      </c>
      <c r="D128" s="18" t="s">
        <v>52</v>
      </c>
      <c r="E128" s="18">
        <v>3</v>
      </c>
      <c r="F128" s="18">
        <v>1990</v>
      </c>
      <c r="G128" s="19">
        <v>0.10643518518518519</v>
      </c>
      <c r="H128" s="18">
        <v>35</v>
      </c>
      <c r="I128" s="18">
        <v>7</v>
      </c>
    </row>
    <row r="129" spans="1:9" ht="15" customHeight="1" x14ac:dyDescent="0.3">
      <c r="A129" s="20">
        <v>36</v>
      </c>
      <c r="B129" s="21" t="s">
        <v>54</v>
      </c>
      <c r="C129" s="21" t="s">
        <v>18</v>
      </c>
      <c r="D129" s="20" t="s">
        <v>2</v>
      </c>
      <c r="E129" s="20">
        <v>4</v>
      </c>
      <c r="F129" s="20">
        <v>1996</v>
      </c>
      <c r="G129" s="20" t="s">
        <v>173</v>
      </c>
      <c r="H129" s="20"/>
      <c r="I129" s="23"/>
    </row>
    <row r="130" spans="1:9" ht="15" customHeight="1" x14ac:dyDescent="0.3">
      <c r="A130" s="20">
        <v>37</v>
      </c>
      <c r="B130" s="21" t="s">
        <v>38</v>
      </c>
      <c r="C130" s="21" t="s">
        <v>16</v>
      </c>
      <c r="D130" s="20" t="s">
        <v>2</v>
      </c>
      <c r="E130" s="20">
        <v>12</v>
      </c>
      <c r="F130" s="20">
        <v>1976</v>
      </c>
      <c r="G130" s="20" t="s">
        <v>173</v>
      </c>
      <c r="H130" s="20"/>
      <c r="I130" s="23"/>
    </row>
    <row r="131" spans="1:9" ht="15" customHeight="1" x14ac:dyDescent="0.3">
      <c r="A131" s="20">
        <v>38</v>
      </c>
      <c r="B131" s="21" t="s">
        <v>45</v>
      </c>
      <c r="C131" s="21" t="s">
        <v>29</v>
      </c>
      <c r="D131" s="20" t="s">
        <v>2</v>
      </c>
      <c r="E131" s="20">
        <v>14</v>
      </c>
      <c r="F131" s="20">
        <v>1988</v>
      </c>
      <c r="G131" s="20" t="s">
        <v>173</v>
      </c>
      <c r="H131" s="20"/>
      <c r="I131" s="23"/>
    </row>
    <row r="132" spans="1:9" ht="15" customHeight="1" x14ac:dyDescent="0.3">
      <c r="A132" s="20">
        <v>39</v>
      </c>
      <c r="B132" s="21" t="s">
        <v>57</v>
      </c>
      <c r="C132" s="21" t="s">
        <v>51</v>
      </c>
      <c r="D132" s="20" t="s">
        <v>52</v>
      </c>
      <c r="E132" s="20">
        <v>15</v>
      </c>
      <c r="F132" s="20">
        <v>2000</v>
      </c>
      <c r="G132" s="20" t="s">
        <v>173</v>
      </c>
      <c r="H132" s="20"/>
      <c r="I132" s="23"/>
    </row>
    <row r="133" spans="1:9" ht="15" customHeight="1" x14ac:dyDescent="0.3">
      <c r="A133" s="20">
        <v>40</v>
      </c>
      <c r="B133" s="21" t="s">
        <v>53</v>
      </c>
      <c r="C133" s="21" t="s">
        <v>25</v>
      </c>
      <c r="D133" s="20" t="s">
        <v>2</v>
      </c>
      <c r="E133" s="20">
        <v>20</v>
      </c>
      <c r="F133" s="20">
        <v>2000</v>
      </c>
      <c r="G133" s="20" t="s">
        <v>173</v>
      </c>
      <c r="H133" s="20"/>
      <c r="I133" s="23"/>
    </row>
    <row r="134" spans="1:9" ht="15" customHeight="1" x14ac:dyDescent="0.3">
      <c r="A134" s="20">
        <v>41</v>
      </c>
      <c r="B134" s="21" t="s">
        <v>30</v>
      </c>
      <c r="C134" s="21" t="s">
        <v>25</v>
      </c>
      <c r="D134" s="20" t="s">
        <v>2</v>
      </c>
      <c r="E134" s="20">
        <v>28</v>
      </c>
      <c r="F134" s="20">
        <v>2001</v>
      </c>
      <c r="G134" s="20" t="s">
        <v>173</v>
      </c>
      <c r="H134" s="20"/>
      <c r="I134" s="23"/>
    </row>
    <row r="135" spans="1:9" ht="15" customHeight="1" x14ac:dyDescent="0.3">
      <c r="A135" s="20">
        <v>42</v>
      </c>
      <c r="B135" s="21" t="s">
        <v>22</v>
      </c>
      <c r="C135" s="21" t="s">
        <v>18</v>
      </c>
      <c r="D135" s="20" t="s">
        <v>2</v>
      </c>
      <c r="E135" s="20">
        <v>33</v>
      </c>
      <c r="F135" s="20">
        <v>1982</v>
      </c>
      <c r="G135" s="20" t="s">
        <v>173</v>
      </c>
      <c r="H135" s="20"/>
      <c r="I135" s="23"/>
    </row>
    <row r="136" spans="1:9" ht="15" customHeight="1" x14ac:dyDescent="0.3">
      <c r="A136" s="20">
        <v>43</v>
      </c>
      <c r="B136" s="21" t="s">
        <v>5</v>
      </c>
      <c r="C136" s="21" t="s">
        <v>6</v>
      </c>
      <c r="D136" s="20" t="s">
        <v>4</v>
      </c>
      <c r="E136" s="20">
        <v>34</v>
      </c>
      <c r="F136" s="20">
        <v>1980</v>
      </c>
      <c r="G136" s="20" t="s">
        <v>173</v>
      </c>
      <c r="H136" s="20"/>
      <c r="I136" s="23"/>
    </row>
    <row r="137" spans="1:9" ht="15" customHeight="1" x14ac:dyDescent="0.3">
      <c r="A137" s="20">
        <v>44</v>
      </c>
      <c r="B137" s="21" t="s">
        <v>31</v>
      </c>
      <c r="C137" s="21" t="s">
        <v>168</v>
      </c>
      <c r="D137" s="20" t="s">
        <v>2</v>
      </c>
      <c r="E137" s="20">
        <v>39</v>
      </c>
      <c r="F137" s="20">
        <v>1986</v>
      </c>
      <c r="G137" s="20" t="s">
        <v>173</v>
      </c>
      <c r="H137" s="20"/>
      <c r="I137" s="23"/>
    </row>
    <row r="138" spans="1:9" x14ac:dyDescent="0.3">
      <c r="A138" s="15"/>
      <c r="B138" s="13"/>
      <c r="C138" s="13"/>
      <c r="D138" s="15"/>
      <c r="E138" s="15"/>
      <c r="F138" s="15"/>
      <c r="G138" s="15"/>
      <c r="H138" s="15"/>
      <c r="I138" s="15"/>
    </row>
  </sheetData>
  <sortState ref="A5:I77">
    <sortCondition ref="H5:H77"/>
  </sortState>
  <mergeCells count="2">
    <mergeCell ref="A1:J2"/>
    <mergeCell ref="A91:J9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showGridLines="0" tabSelected="1" workbookViewId="0">
      <selection activeCell="D17" sqref="D17"/>
    </sheetView>
  </sheetViews>
  <sheetFormatPr defaultRowHeight="14.4" x14ac:dyDescent="0.3"/>
  <cols>
    <col min="1" max="1" width="4.109375" customWidth="1"/>
    <col min="2" max="2" width="6.33203125" style="1" customWidth="1"/>
    <col min="3" max="3" width="24.77734375" customWidth="1"/>
    <col min="4" max="5" width="11.44140625" bestFit="1" customWidth="1"/>
    <col min="6" max="6" width="11.44140625" customWidth="1"/>
    <col min="7" max="7" width="12.6640625" bestFit="1" customWidth="1"/>
    <col min="8" max="8" width="7.21875" style="1" customWidth="1"/>
    <col min="10" max="10" width="35.21875" customWidth="1"/>
  </cols>
  <sheetData>
    <row r="1" spans="2:11" ht="20.399999999999999" customHeight="1" x14ac:dyDescent="0.35">
      <c r="B1" s="29" t="s">
        <v>161</v>
      </c>
      <c r="C1" s="29"/>
      <c r="D1" s="29"/>
      <c r="E1" s="29"/>
      <c r="F1" s="29"/>
      <c r="G1" s="29"/>
      <c r="H1" s="29"/>
    </row>
    <row r="2" spans="2:11" x14ac:dyDescent="0.3">
      <c r="B2" s="25" t="s">
        <v>61</v>
      </c>
      <c r="C2" s="26" t="s">
        <v>63</v>
      </c>
      <c r="D2" s="27" t="s">
        <v>164</v>
      </c>
      <c r="E2" s="27" t="s">
        <v>163</v>
      </c>
      <c r="F2" s="27" t="s">
        <v>177</v>
      </c>
      <c r="G2" s="27" t="s">
        <v>165</v>
      </c>
      <c r="H2" s="26" t="s">
        <v>158</v>
      </c>
    </row>
    <row r="3" spans="2:11" x14ac:dyDescent="0.3">
      <c r="B3" s="4">
        <v>1</v>
      </c>
      <c r="C3" s="5" t="s">
        <v>1</v>
      </c>
      <c r="D3" s="3">
        <v>103</v>
      </c>
      <c r="E3" s="3">
        <v>103</v>
      </c>
      <c r="F3" s="3">
        <v>90</v>
      </c>
      <c r="G3" s="3">
        <f t="shared" ref="G3:G16" si="0">D3+E3+F3</f>
        <v>296</v>
      </c>
      <c r="H3" s="3">
        <v>1</v>
      </c>
      <c r="J3" s="12"/>
      <c r="K3" s="1"/>
    </row>
    <row r="4" spans="2:11" x14ac:dyDescent="0.3">
      <c r="B4" s="4">
        <v>2</v>
      </c>
      <c r="C4" s="5" t="s">
        <v>13</v>
      </c>
      <c r="D4" s="3">
        <v>74</v>
      </c>
      <c r="E4" s="3">
        <v>84</v>
      </c>
      <c r="F4" s="3">
        <v>69</v>
      </c>
      <c r="G4" s="3">
        <f t="shared" si="0"/>
        <v>227</v>
      </c>
      <c r="H4" s="3">
        <v>2</v>
      </c>
      <c r="J4" s="12"/>
      <c r="K4" s="1"/>
    </row>
    <row r="5" spans="2:11" x14ac:dyDescent="0.3">
      <c r="B5" s="4">
        <v>3</v>
      </c>
      <c r="C5" s="5" t="s">
        <v>18</v>
      </c>
      <c r="D5" s="3">
        <v>74</v>
      </c>
      <c r="E5" s="3">
        <v>67</v>
      </c>
      <c r="F5" s="3">
        <v>57</v>
      </c>
      <c r="G5" s="3">
        <f t="shared" si="0"/>
        <v>198</v>
      </c>
      <c r="H5" s="3">
        <v>3</v>
      </c>
      <c r="J5" s="12"/>
      <c r="K5" s="1"/>
    </row>
    <row r="6" spans="2:11" x14ac:dyDescent="0.3">
      <c r="B6" s="4">
        <v>4</v>
      </c>
      <c r="C6" s="5" t="s">
        <v>6</v>
      </c>
      <c r="D6" s="3">
        <v>66</v>
      </c>
      <c r="E6" s="3">
        <v>32</v>
      </c>
      <c r="F6" s="3">
        <v>78</v>
      </c>
      <c r="G6" s="3">
        <f t="shared" si="0"/>
        <v>176</v>
      </c>
      <c r="H6" s="3">
        <v>4</v>
      </c>
      <c r="J6" s="12"/>
      <c r="K6" s="1"/>
    </row>
    <row r="7" spans="2:11" x14ac:dyDescent="0.3">
      <c r="B7" s="4">
        <v>5</v>
      </c>
      <c r="C7" s="5" t="s">
        <v>10</v>
      </c>
      <c r="D7" s="3">
        <v>42</v>
      </c>
      <c r="E7" s="3">
        <v>71</v>
      </c>
      <c r="F7" s="3">
        <v>63</v>
      </c>
      <c r="G7" s="3">
        <f t="shared" si="0"/>
        <v>176</v>
      </c>
      <c r="H7" s="3">
        <v>5</v>
      </c>
      <c r="J7" s="12"/>
      <c r="K7" s="1"/>
    </row>
    <row r="8" spans="2:11" x14ac:dyDescent="0.3">
      <c r="B8" s="4">
        <v>6</v>
      </c>
      <c r="C8" s="5" t="s">
        <v>16</v>
      </c>
      <c r="D8" s="3">
        <v>55</v>
      </c>
      <c r="E8" s="3">
        <v>61</v>
      </c>
      <c r="F8" s="3">
        <v>60</v>
      </c>
      <c r="G8" s="3">
        <f t="shared" si="0"/>
        <v>176</v>
      </c>
      <c r="H8" s="3">
        <v>6</v>
      </c>
    </row>
    <row r="9" spans="2:11" x14ac:dyDescent="0.3">
      <c r="B9" s="4">
        <v>7</v>
      </c>
      <c r="C9" s="5" t="s">
        <v>168</v>
      </c>
      <c r="D9" s="3">
        <v>51</v>
      </c>
      <c r="E9" s="3">
        <v>53</v>
      </c>
      <c r="F9" s="3">
        <v>54</v>
      </c>
      <c r="G9" s="3">
        <f t="shared" si="0"/>
        <v>158</v>
      </c>
      <c r="H9" s="3">
        <v>7</v>
      </c>
      <c r="J9" s="12"/>
      <c r="K9" s="1"/>
    </row>
    <row r="10" spans="2:11" x14ac:dyDescent="0.3">
      <c r="B10" s="4">
        <v>8</v>
      </c>
      <c r="C10" s="5" t="s">
        <v>29</v>
      </c>
      <c r="D10" s="3">
        <v>43</v>
      </c>
      <c r="E10" s="3">
        <v>57</v>
      </c>
      <c r="F10" s="3">
        <v>48</v>
      </c>
      <c r="G10" s="3">
        <f t="shared" si="0"/>
        <v>148</v>
      </c>
      <c r="H10" s="3">
        <v>8</v>
      </c>
      <c r="J10" s="12"/>
      <c r="K10" s="1"/>
    </row>
    <row r="11" spans="2:11" x14ac:dyDescent="0.3">
      <c r="B11" s="4">
        <v>9</v>
      </c>
      <c r="C11" s="5" t="s">
        <v>25</v>
      </c>
      <c r="D11" s="3">
        <v>49</v>
      </c>
      <c r="E11" s="3">
        <v>26</v>
      </c>
      <c r="F11" s="3">
        <v>51</v>
      </c>
      <c r="G11" s="3">
        <f t="shared" si="0"/>
        <v>126</v>
      </c>
      <c r="H11" s="3">
        <v>9</v>
      </c>
      <c r="J11" s="12"/>
      <c r="K11" s="1"/>
    </row>
    <row r="12" spans="2:11" x14ac:dyDescent="0.3">
      <c r="B12" s="4">
        <v>10</v>
      </c>
      <c r="C12" s="5" t="s">
        <v>51</v>
      </c>
      <c r="D12" s="3">
        <v>22</v>
      </c>
      <c r="E12" s="3">
        <v>24</v>
      </c>
      <c r="F12" s="28">
        <v>45</v>
      </c>
      <c r="G12" s="3">
        <f t="shared" si="0"/>
        <v>91</v>
      </c>
      <c r="H12" s="3">
        <v>10</v>
      </c>
      <c r="J12" s="12"/>
      <c r="K12" s="1"/>
    </row>
    <row r="13" spans="2:11" x14ac:dyDescent="0.3">
      <c r="B13" s="4">
        <v>11</v>
      </c>
      <c r="C13" s="5" t="s">
        <v>8</v>
      </c>
      <c r="D13" s="3">
        <v>33</v>
      </c>
      <c r="E13" s="3">
        <v>27</v>
      </c>
      <c r="F13" s="3"/>
      <c r="G13" s="3">
        <f t="shared" si="0"/>
        <v>60</v>
      </c>
      <c r="H13" s="3">
        <v>11</v>
      </c>
      <c r="J13" s="12"/>
      <c r="K13" s="1"/>
    </row>
    <row r="14" spans="2:11" x14ac:dyDescent="0.3">
      <c r="B14" s="4">
        <v>12</v>
      </c>
      <c r="C14" s="5" t="s">
        <v>27</v>
      </c>
      <c r="D14" s="3">
        <v>21</v>
      </c>
      <c r="E14" s="3">
        <v>28</v>
      </c>
      <c r="F14" s="3"/>
      <c r="G14" s="3">
        <f t="shared" si="0"/>
        <v>49</v>
      </c>
      <c r="H14" s="3">
        <v>12</v>
      </c>
      <c r="J14" s="12"/>
      <c r="K14" s="14"/>
    </row>
    <row r="15" spans="2:11" x14ac:dyDescent="0.3">
      <c r="B15" s="4">
        <v>13</v>
      </c>
      <c r="C15" s="5" t="s">
        <v>21</v>
      </c>
      <c r="D15" s="3">
        <v>25</v>
      </c>
      <c r="E15" s="3">
        <v>12</v>
      </c>
      <c r="F15" s="3"/>
      <c r="G15" s="3">
        <f t="shared" si="0"/>
        <v>37</v>
      </c>
      <c r="H15" s="3">
        <v>13</v>
      </c>
      <c r="J15" s="12"/>
      <c r="K15" s="14"/>
    </row>
    <row r="16" spans="2:11" x14ac:dyDescent="0.3">
      <c r="B16" s="4">
        <v>14</v>
      </c>
      <c r="C16" s="5" t="s">
        <v>59</v>
      </c>
      <c r="D16" s="3">
        <v>5</v>
      </c>
      <c r="E16" s="3">
        <v>10</v>
      </c>
      <c r="F16" s="3"/>
      <c r="G16" s="3">
        <f t="shared" si="0"/>
        <v>15</v>
      </c>
      <c r="H16" s="3">
        <v>14</v>
      </c>
      <c r="J16" s="12"/>
      <c r="K16" s="14"/>
    </row>
    <row r="17" spans="2:11" x14ac:dyDescent="0.3">
      <c r="B17" s="2"/>
    </row>
    <row r="18" spans="2:11" ht="21.6" customHeight="1" x14ac:dyDescent="0.35">
      <c r="B18" s="31" t="s">
        <v>162</v>
      </c>
      <c r="C18" s="31"/>
      <c r="D18" s="31"/>
      <c r="E18" s="31"/>
      <c r="F18" s="31"/>
      <c r="G18" s="31"/>
      <c r="H18" s="31"/>
    </row>
    <row r="19" spans="2:11" x14ac:dyDescent="0.3">
      <c r="B19" s="25" t="s">
        <v>61</v>
      </c>
      <c r="C19" s="26" t="s">
        <v>63</v>
      </c>
      <c r="D19" s="27" t="s">
        <v>164</v>
      </c>
      <c r="E19" s="27" t="s">
        <v>163</v>
      </c>
      <c r="F19" s="27" t="s">
        <v>177</v>
      </c>
      <c r="G19" s="27" t="s">
        <v>165</v>
      </c>
      <c r="H19" s="26" t="s">
        <v>158</v>
      </c>
      <c r="J19" s="13"/>
      <c r="K19" s="13"/>
    </row>
    <row r="20" spans="2:11" x14ac:dyDescent="0.3">
      <c r="B20" s="4">
        <v>1</v>
      </c>
      <c r="C20" s="5" t="s">
        <v>6</v>
      </c>
      <c r="D20" s="3">
        <v>84</v>
      </c>
      <c r="E20" s="3">
        <v>80</v>
      </c>
      <c r="F20" s="3">
        <v>78</v>
      </c>
      <c r="G20" s="3">
        <f t="shared" ref="G20:G43" si="1">SUM(D20:F20)</f>
        <v>242</v>
      </c>
      <c r="H20" s="3">
        <v>1</v>
      </c>
      <c r="J20" s="24"/>
      <c r="K20" s="15"/>
    </row>
    <row r="21" spans="2:11" x14ac:dyDescent="0.3">
      <c r="B21" s="4">
        <v>3</v>
      </c>
      <c r="C21" s="5" t="s">
        <v>18</v>
      </c>
      <c r="D21" s="3">
        <v>86</v>
      </c>
      <c r="E21" s="3">
        <v>61</v>
      </c>
      <c r="F21" s="3">
        <v>90</v>
      </c>
      <c r="G21" s="3">
        <f t="shared" si="1"/>
        <v>237</v>
      </c>
      <c r="H21" s="3">
        <v>2</v>
      </c>
      <c r="J21" s="24"/>
      <c r="K21" s="15"/>
    </row>
    <row r="22" spans="2:11" x14ac:dyDescent="0.3">
      <c r="B22" s="4">
        <v>2</v>
      </c>
      <c r="C22" s="5" t="s">
        <v>168</v>
      </c>
      <c r="D22" s="3">
        <v>86</v>
      </c>
      <c r="E22" s="3">
        <v>70</v>
      </c>
      <c r="F22" s="3">
        <v>60</v>
      </c>
      <c r="G22" s="3">
        <f t="shared" si="1"/>
        <v>216</v>
      </c>
      <c r="H22" s="3">
        <v>3</v>
      </c>
      <c r="J22" s="24"/>
      <c r="K22" s="15"/>
    </row>
    <row r="23" spans="2:11" x14ac:dyDescent="0.3">
      <c r="B23" s="4">
        <v>4</v>
      </c>
      <c r="C23" s="5" t="s">
        <v>13</v>
      </c>
      <c r="D23" s="3">
        <v>92</v>
      </c>
      <c r="E23" s="3">
        <v>48</v>
      </c>
      <c r="F23" s="3">
        <v>69</v>
      </c>
      <c r="G23" s="3">
        <f t="shared" si="1"/>
        <v>209</v>
      </c>
      <c r="H23" s="3">
        <v>4</v>
      </c>
      <c r="J23" s="24"/>
      <c r="K23" s="15"/>
    </row>
    <row r="24" spans="2:11" x14ac:dyDescent="0.3">
      <c r="B24" s="4">
        <v>5</v>
      </c>
      <c r="C24" s="5" t="s">
        <v>10</v>
      </c>
      <c r="D24" s="3">
        <v>21</v>
      </c>
      <c r="E24" s="3">
        <v>72</v>
      </c>
      <c r="F24" s="3">
        <v>63</v>
      </c>
      <c r="G24" s="3">
        <f t="shared" si="1"/>
        <v>156</v>
      </c>
      <c r="H24" s="3">
        <v>5</v>
      </c>
      <c r="J24" s="24"/>
      <c r="K24" s="15"/>
    </row>
    <row r="25" spans="2:11" x14ac:dyDescent="0.3">
      <c r="B25" s="4">
        <v>6</v>
      </c>
      <c r="C25" s="5" t="s">
        <v>27</v>
      </c>
      <c r="D25" s="3">
        <v>45</v>
      </c>
      <c r="E25" s="3">
        <v>39</v>
      </c>
      <c r="F25" s="3">
        <v>57</v>
      </c>
      <c r="G25" s="3">
        <f t="shared" si="1"/>
        <v>141</v>
      </c>
      <c r="H25" s="3">
        <v>6</v>
      </c>
      <c r="J25" s="24"/>
      <c r="K25" s="15"/>
    </row>
    <row r="26" spans="2:11" x14ac:dyDescent="0.3">
      <c r="B26" s="4">
        <v>7</v>
      </c>
      <c r="C26" s="5" t="s">
        <v>29</v>
      </c>
      <c r="D26" s="3">
        <v>47</v>
      </c>
      <c r="E26" s="3">
        <v>35</v>
      </c>
      <c r="F26" s="3">
        <v>45</v>
      </c>
      <c r="G26" s="3">
        <f t="shared" si="1"/>
        <v>127</v>
      </c>
      <c r="H26" s="3">
        <v>7</v>
      </c>
      <c r="J26" s="24"/>
      <c r="K26" s="15"/>
    </row>
    <row r="27" spans="2:11" x14ac:dyDescent="0.3">
      <c r="B27" s="4">
        <v>8</v>
      </c>
      <c r="C27" s="5" t="s">
        <v>72</v>
      </c>
      <c r="D27" s="3">
        <v>34</v>
      </c>
      <c r="E27" s="3">
        <v>37</v>
      </c>
      <c r="F27" s="3">
        <v>48</v>
      </c>
      <c r="G27" s="3">
        <f t="shared" si="1"/>
        <v>119</v>
      </c>
      <c r="H27" s="3">
        <v>8</v>
      </c>
      <c r="J27" s="24"/>
      <c r="K27" s="15"/>
    </row>
    <row r="28" spans="2:11" x14ac:dyDescent="0.3">
      <c r="B28" s="4">
        <v>10</v>
      </c>
      <c r="C28" s="5" t="s">
        <v>96</v>
      </c>
      <c r="D28" s="3">
        <v>40</v>
      </c>
      <c r="E28" s="3">
        <v>20</v>
      </c>
      <c r="F28" s="3">
        <v>54</v>
      </c>
      <c r="G28" s="3">
        <f t="shared" si="1"/>
        <v>114</v>
      </c>
      <c r="H28" s="3">
        <v>9</v>
      </c>
      <c r="J28" s="24"/>
      <c r="K28" s="15"/>
    </row>
    <row r="29" spans="2:11" x14ac:dyDescent="0.3">
      <c r="B29" s="4">
        <v>9</v>
      </c>
      <c r="C29" s="5" t="s">
        <v>87</v>
      </c>
      <c r="D29" s="3">
        <v>32</v>
      </c>
      <c r="E29" s="3">
        <v>35</v>
      </c>
      <c r="F29" s="3">
        <v>39</v>
      </c>
      <c r="G29" s="3">
        <f t="shared" si="1"/>
        <v>106</v>
      </c>
      <c r="H29" s="3">
        <v>10</v>
      </c>
      <c r="J29" s="24"/>
      <c r="K29" s="15"/>
    </row>
    <row r="30" spans="2:11" x14ac:dyDescent="0.3">
      <c r="B30" s="4">
        <v>12</v>
      </c>
      <c r="C30" s="5" t="s">
        <v>16</v>
      </c>
      <c r="D30" s="3">
        <v>29</v>
      </c>
      <c r="E30" s="3">
        <v>20</v>
      </c>
      <c r="F30" s="3">
        <v>42</v>
      </c>
      <c r="G30" s="3">
        <f t="shared" si="1"/>
        <v>91</v>
      </c>
      <c r="H30" s="3">
        <v>11</v>
      </c>
      <c r="J30" s="24"/>
      <c r="K30" s="15"/>
    </row>
    <row r="31" spans="2:11" x14ac:dyDescent="0.3">
      <c r="B31" s="4">
        <v>15</v>
      </c>
      <c r="C31" s="5" t="s">
        <v>21</v>
      </c>
      <c r="D31" s="3">
        <v>1</v>
      </c>
      <c r="E31" s="3">
        <v>28</v>
      </c>
      <c r="F31" s="3">
        <v>51</v>
      </c>
      <c r="G31" s="3">
        <f t="shared" si="1"/>
        <v>80</v>
      </c>
      <c r="H31" s="3">
        <v>12</v>
      </c>
      <c r="J31" s="24"/>
      <c r="K31" s="15"/>
    </row>
    <row r="32" spans="2:11" x14ac:dyDescent="0.3">
      <c r="B32" s="4">
        <v>11</v>
      </c>
      <c r="C32" s="5" t="s">
        <v>59</v>
      </c>
      <c r="D32" s="3">
        <v>21</v>
      </c>
      <c r="E32" s="3">
        <v>22</v>
      </c>
      <c r="F32" s="28">
        <v>24</v>
      </c>
      <c r="G32" s="3">
        <f t="shared" si="1"/>
        <v>67</v>
      </c>
      <c r="H32" s="3">
        <v>13</v>
      </c>
      <c r="J32" s="24"/>
      <c r="K32" s="15"/>
    </row>
    <row r="33" spans="2:11" x14ac:dyDescent="0.3">
      <c r="B33" s="4">
        <v>18</v>
      </c>
      <c r="C33" s="5" t="s">
        <v>85</v>
      </c>
      <c r="D33" s="3">
        <v>22</v>
      </c>
      <c r="E33" s="3">
        <v>37</v>
      </c>
      <c r="F33" s="3"/>
      <c r="G33" s="3">
        <f t="shared" si="1"/>
        <v>59</v>
      </c>
      <c r="H33" s="3">
        <v>14</v>
      </c>
      <c r="J33" s="24"/>
      <c r="K33" s="15"/>
    </row>
    <row r="34" spans="2:11" x14ac:dyDescent="0.3">
      <c r="B34" s="4">
        <v>13</v>
      </c>
      <c r="C34" s="5" t="s">
        <v>1</v>
      </c>
      <c r="D34" s="3">
        <v>11</v>
      </c>
      <c r="E34" s="3">
        <v>3</v>
      </c>
      <c r="F34" s="3">
        <v>36</v>
      </c>
      <c r="G34" s="3">
        <f t="shared" si="1"/>
        <v>50</v>
      </c>
      <c r="H34" s="3">
        <v>15</v>
      </c>
      <c r="J34" s="24"/>
      <c r="K34" s="15"/>
    </row>
    <row r="35" spans="2:11" x14ac:dyDescent="0.3">
      <c r="B35" s="4">
        <v>14</v>
      </c>
      <c r="C35" s="5" t="s">
        <v>103</v>
      </c>
      <c r="D35" s="3">
        <v>13</v>
      </c>
      <c r="E35" s="3">
        <v>33</v>
      </c>
      <c r="F35" s="3"/>
      <c r="G35" s="3">
        <f t="shared" si="1"/>
        <v>46</v>
      </c>
      <c r="H35" s="3">
        <v>16</v>
      </c>
    </row>
    <row r="36" spans="2:11" x14ac:dyDescent="0.3">
      <c r="B36" s="4">
        <v>21</v>
      </c>
      <c r="C36" s="5" t="s">
        <v>25</v>
      </c>
      <c r="D36" s="3">
        <v>4</v>
      </c>
      <c r="E36" s="3">
        <v>2</v>
      </c>
      <c r="F36" s="3">
        <v>33</v>
      </c>
      <c r="G36" s="3">
        <f t="shared" si="1"/>
        <v>39</v>
      </c>
      <c r="H36" s="3">
        <v>17</v>
      </c>
      <c r="J36" s="24"/>
      <c r="K36" s="15"/>
    </row>
    <row r="37" spans="2:11" x14ac:dyDescent="0.3">
      <c r="B37" s="4">
        <v>16</v>
      </c>
      <c r="C37" s="5" t="s">
        <v>153</v>
      </c>
      <c r="D37" s="3">
        <v>3</v>
      </c>
      <c r="E37" s="3">
        <v>2</v>
      </c>
      <c r="F37" s="3">
        <v>30</v>
      </c>
      <c r="G37" s="3">
        <f t="shared" si="1"/>
        <v>35</v>
      </c>
      <c r="H37" s="3">
        <v>18</v>
      </c>
      <c r="J37" s="24"/>
      <c r="K37" s="15"/>
    </row>
    <row r="38" spans="2:11" x14ac:dyDescent="0.3">
      <c r="B38" s="4">
        <v>17</v>
      </c>
      <c r="C38" s="5" t="s">
        <v>51</v>
      </c>
      <c r="D38" s="3">
        <v>5</v>
      </c>
      <c r="E38" s="3">
        <v>3</v>
      </c>
      <c r="F38" s="3">
        <v>27</v>
      </c>
      <c r="G38" s="3">
        <f t="shared" si="1"/>
        <v>35</v>
      </c>
      <c r="H38" s="3">
        <v>19</v>
      </c>
      <c r="J38" s="24"/>
      <c r="K38" s="15"/>
    </row>
    <row r="39" spans="2:11" x14ac:dyDescent="0.3">
      <c r="B39" s="4">
        <v>19</v>
      </c>
      <c r="C39" s="5" t="s">
        <v>134</v>
      </c>
      <c r="D39" s="3">
        <v>1</v>
      </c>
      <c r="E39" s="3">
        <v>23</v>
      </c>
      <c r="F39" s="3"/>
      <c r="G39" s="3">
        <f t="shared" si="1"/>
        <v>24</v>
      </c>
      <c r="H39" s="3">
        <v>20</v>
      </c>
      <c r="J39" s="24"/>
      <c r="K39" s="15"/>
    </row>
    <row r="40" spans="2:11" x14ac:dyDescent="0.3">
      <c r="B40" s="4">
        <v>20</v>
      </c>
      <c r="C40" s="5" t="s">
        <v>105</v>
      </c>
      <c r="D40" s="3">
        <v>12</v>
      </c>
      <c r="E40" s="3">
        <v>12</v>
      </c>
      <c r="F40" s="3"/>
      <c r="G40" s="3">
        <f t="shared" si="1"/>
        <v>24</v>
      </c>
      <c r="H40" s="3">
        <v>21</v>
      </c>
      <c r="J40" s="24"/>
      <c r="K40" s="15"/>
    </row>
    <row r="41" spans="2:11" x14ac:dyDescent="0.3">
      <c r="B41" s="4">
        <v>22</v>
      </c>
      <c r="C41" s="5" t="s">
        <v>124</v>
      </c>
      <c r="D41" s="3">
        <v>1</v>
      </c>
      <c r="E41" s="3">
        <v>5</v>
      </c>
      <c r="F41" s="3"/>
      <c r="G41" s="3">
        <f t="shared" si="1"/>
        <v>6</v>
      </c>
      <c r="H41" s="3">
        <v>22</v>
      </c>
      <c r="J41" s="24"/>
      <c r="K41" s="15"/>
    </row>
    <row r="42" spans="2:11" x14ac:dyDescent="0.3">
      <c r="B42" s="4">
        <v>23</v>
      </c>
      <c r="C42" s="5" t="s">
        <v>138</v>
      </c>
      <c r="D42" s="3">
        <v>1</v>
      </c>
      <c r="E42" s="3">
        <v>1</v>
      </c>
      <c r="F42" s="3"/>
      <c r="G42" s="3">
        <f t="shared" si="1"/>
        <v>2</v>
      </c>
      <c r="H42" s="3">
        <v>23</v>
      </c>
      <c r="J42" s="24"/>
      <c r="K42" s="15"/>
    </row>
    <row r="43" spans="2:11" x14ac:dyDescent="0.3">
      <c r="B43" s="4">
        <v>24</v>
      </c>
      <c r="C43" s="5" t="s">
        <v>150</v>
      </c>
      <c r="D43" s="3">
        <v>1</v>
      </c>
      <c r="E43" s="3">
        <v>0</v>
      </c>
      <c r="F43" s="3"/>
      <c r="G43" s="3">
        <f t="shared" si="1"/>
        <v>1</v>
      </c>
      <c r="H43" s="3">
        <v>24</v>
      </c>
      <c r="J43" s="13"/>
      <c r="K43" s="13"/>
    </row>
    <row r="44" spans="2:11" x14ac:dyDescent="0.3">
      <c r="J44" s="13"/>
      <c r="K44" s="13"/>
    </row>
    <row r="45" spans="2:11" x14ac:dyDescent="0.3">
      <c r="J45" s="13"/>
      <c r="K45" s="13"/>
    </row>
    <row r="46" spans="2:11" x14ac:dyDescent="0.3">
      <c r="J46" s="13"/>
      <c r="K46" s="13"/>
    </row>
  </sheetData>
  <sortState ref="C20:G43">
    <sortCondition descending="1" ref="G20:G43"/>
  </sortState>
  <mergeCells count="2">
    <mergeCell ref="B1:H1"/>
    <mergeCell ref="B18:H1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20230922</vt:lpstr>
      <vt:lpstr>20230923</vt:lpstr>
      <vt:lpstr>Командник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creator>Nextor</dc:creator>
  <cp:lastModifiedBy>Nextor</cp:lastModifiedBy>
  <dcterms:created xsi:type="dcterms:W3CDTF">2023-09-22T13:54:02Z</dcterms:created>
  <dcterms:modified xsi:type="dcterms:W3CDTF">2023-09-24T11:03:21Z</dcterms:modified>
</cp:coreProperties>
</file>